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L:\SATIN ALMA\SUBE\11. ŞUBE TALEPLERİ\2025\TURQUALITY\20. YIL ETKİNLİĞİ\"/>
    </mc:Choice>
  </mc:AlternateContent>
  <xr:revisionPtr revIDLastSave="0" documentId="13_ncr:1_{C504C67B-B8FB-4D14-81B2-129A2A35AF47}" xr6:coauthVersionLast="47" xr6:coauthVersionMax="47" xr10:uidLastSave="{00000000-0000-0000-0000-000000000000}"/>
  <bookViews>
    <workbookView xWindow="-120" yWindow="-120" windowWidth="29040" windowHeight="15720" xr2:uid="{BC2E071B-9802-4BA6-8844-A2B7193063FC}"/>
  </bookViews>
  <sheets>
    <sheet name="Şartname" sheetId="2" r:id="rId1"/>
  </sheets>
  <definedNames>
    <definedName name="_xlnm.Print_Area" localSheetId="0">Şartname!$A$1:$E$65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2" l="1"/>
  <c r="E52" i="2"/>
  <c r="E49" i="2"/>
  <c r="E48" i="2"/>
  <c r="E47" i="2"/>
  <c r="E44" i="2"/>
  <c r="E43" i="2"/>
  <c r="E42" i="2"/>
  <c r="E41" i="2"/>
  <c r="E40" i="2"/>
  <c r="E37" i="2"/>
  <c r="E36" i="2"/>
  <c r="E35" i="2"/>
  <c r="E34" i="2"/>
  <c r="E33" i="2"/>
  <c r="E32" i="2"/>
  <c r="E31" i="2"/>
  <c r="E28" i="2"/>
  <c r="E27" i="2"/>
  <c r="E26" i="2"/>
  <c r="E25" i="2"/>
  <c r="E24" i="2"/>
  <c r="E23" i="2"/>
  <c r="E22" i="2"/>
  <c r="E21" i="2"/>
  <c r="E20" i="2"/>
  <c r="E19" i="2"/>
  <c r="E18" i="2"/>
  <c r="E17" i="2"/>
  <c r="E16" i="2"/>
  <c r="E15" i="2"/>
  <c r="E14" i="2"/>
  <c r="E13" i="2"/>
  <c r="E12" i="2"/>
  <c r="E9" i="2"/>
  <c r="E8" i="2"/>
  <c r="E7" i="2"/>
  <c r="E6" i="2"/>
  <c r="E5" i="2"/>
  <c r="E4" i="2"/>
  <c r="E45" i="2" l="1"/>
  <c r="E10" i="2"/>
  <c r="E50" i="2"/>
  <c r="E55" i="2" s="1"/>
  <c r="E54" i="2"/>
  <c r="E29" i="2"/>
  <c r="E38" i="2"/>
</calcChain>
</file>

<file path=xl/sharedStrings.xml><?xml version="1.0" encoding="utf-8"?>
<sst xmlns="http://schemas.openxmlformats.org/spreadsheetml/2006/main" count="59" uniqueCount="54">
  <si>
    <t>BÜTÇE KALEMİ</t>
  </si>
  <si>
    <t>AY / GÜN</t>
  </si>
  <si>
    <t>KİŞİ/ADET/M2</t>
  </si>
  <si>
    <t>BİRİM MALİYET</t>
  </si>
  <si>
    <t>TOPLAM MALİYET</t>
  </si>
  <si>
    <t>PRODÜKSİYON &amp; TASARIM HİZMETLERİ</t>
  </si>
  <si>
    <t>ARA TOPLAM</t>
  </si>
  <si>
    <t xml:space="preserve"> SAHNE &amp; GENEL ALAN DEKOR VE TEKNİK</t>
  </si>
  <si>
    <t xml:space="preserve">Kürsü </t>
  </si>
  <si>
    <t>Sahne Podyumu</t>
  </si>
  <si>
    <t>Sahne Dekoru</t>
  </si>
  <si>
    <t>Sahne Önü Takip Plazması Cover - 2 Adet</t>
  </si>
  <si>
    <t>Salon İçi Ses Sistemi ve Ses Mikseri</t>
  </si>
  <si>
    <t>Etkinlik için Teknik Reji Sistemi, Resolume Altyapı Kiralama, Laptop, Switcher, Operatör</t>
  </si>
  <si>
    <t>DJ+DJ Setup, Müzik Arşivi</t>
  </si>
  <si>
    <t>Ambians Aydınlatma - Pixellline Işık Kullanılacaktır, Salon İçi ve Salon Dış Dekorlar Aydınlatılacaktır.</t>
  </si>
  <si>
    <t>Anı Defteri Üretimi ve Kürsüsü</t>
  </si>
  <si>
    <t>Basın ve Karşılama Masası Arkası Backdrop 5mx3m(h) 50'şer cm Kulaklı Çift Taraflı</t>
  </si>
  <si>
    <t>Basın ve Karşılama Masası 3 Bankolu</t>
  </si>
  <si>
    <t>Teknik Personel</t>
  </si>
  <si>
    <t>BASKILI İŞLER</t>
  </si>
  <si>
    <t>EKİP, LOJİSTİK &amp; DİĞER GİDERLERİ</t>
  </si>
  <si>
    <t>Operasyon Ekibi İaşe Bedeli</t>
  </si>
  <si>
    <t>GENEL TOPLAM</t>
  </si>
  <si>
    <t>Intro Show</t>
  </si>
  <si>
    <t>Paneller İçin Mikrofon (Headset, Yaka veya Delege Mikrofonu)</t>
  </si>
  <si>
    <t>Sahne Önü Çiçek</t>
  </si>
  <si>
    <t>Fuaye Alanı Canlı Müzik</t>
  </si>
  <si>
    <t>Fuaye Alanı Yönlendirme Panoları</t>
  </si>
  <si>
    <t>Dış Alan Yönlendirme Panoları</t>
  </si>
  <si>
    <t>ÖDÜL TÖRENİ</t>
  </si>
  <si>
    <t>Ödül Töreni Akışı ve Kurgu - Kimlik Animasyonları</t>
  </si>
  <si>
    <t>Plaketler</t>
  </si>
  <si>
    <t>Sunucu</t>
  </si>
  <si>
    <t>Fotoğrafçı</t>
  </si>
  <si>
    <t>Canlı Yayın</t>
  </si>
  <si>
    <t>Salon Dışı Dekor Panoları - 5mx3m(h) 50'şer cm Kulaklı Tek Taraflı Baskılı Özel Büküm Curved Pano Üretimi 
ve Kanvas Malzeme Üzeri Baskılı</t>
  </si>
  <si>
    <t xml:space="preserve">Dekor ve Teknik Ekibi, Nakliye, Montaj ve De-Montaj, Ekip Ulaşım, İaşe Masrafları, Kurulum ve Prova Dahil </t>
  </si>
  <si>
    <t>Genel Konsept Metinlerinin Yazılması, Söylem, Motto, Alt Metinlerin Yazımı, Tüm Metinlerin Editoryal Kontrolü, 
Redaksiyon Hizmeti, Akış Yönetimi ve Koordinasyon, Prova Yönetimi</t>
  </si>
  <si>
    <t xml:space="preserve">Konsept Tasarımlar (Etkinliğin KV'leri, Dekor Ürünleri Tasarımları ve Baskıya Hazırlama, Baskılı Malzemeler 
Tasarımları ve Baskıya Hazırlama, Konsept Uyarlamalar ve LED Ekran için Hareketli Background Tasarımları,
Kimlik Animasyonları, Etkinlik Arayüz Tasarımları, Kürsü Ekran Arayüzleri Dahildir) </t>
  </si>
  <si>
    <t xml:space="preserve">Panelistler İçin Davos Koltuk </t>
  </si>
  <si>
    <t>Panelistler İçin Sehpa</t>
  </si>
  <si>
    <t>Kamera &amp; Kameraman (Pilot &amp; Pilot Altı &amp; Aktüel Kamera)</t>
  </si>
  <si>
    <t>Host / Hostes (SGK Dahildir, Etkinlik Günü)</t>
  </si>
  <si>
    <t>Supervisor (SGK Dahildir, Prova ve Kurulum Günü Dahil)</t>
  </si>
  <si>
    <t>TURQUALITY 20. YIL ÖZEL PROGRAMI</t>
  </si>
  <si>
    <t>DİĞER HİZMETLER</t>
  </si>
  <si>
    <t>Jeneratör (Yakıt Dahil)</t>
  </si>
  <si>
    <t>Ambulans</t>
  </si>
  <si>
    <t>Rob Bariyer</t>
  </si>
  <si>
    <t>Hoş Geldiniz Tagı</t>
  </si>
  <si>
    <t>Fotoğraf Panosu</t>
  </si>
  <si>
    <t>LCV Hizmeti (Davetiye Listesine Yapılacak, Lcv Aramaları Hizmeti -5 Kişi, Yaklaşık 1.000 Kişi Minumum 2 Defa Aranacak, 
5 Gün Çalışacak İnbound Karşılamalar Dahil Edilmelidir.)</t>
  </si>
  <si>
    <t>Yaka Kartları ve İpi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</si>
</sst>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41F]#,##0.00;\-[$₺-41F]#,##0.00"/>
  </numFmts>
  <fonts count="9" x14ac:knownFonts="1">
    <font>
      <sz val="11"/>
      <color theme="1"/>
      <name val="Calibri"/>
      <family val="2"/>
      <charset val="162"/>
      <scheme val="minor"/>
    </font>
    <font>
      <sz val="10"/>
      <name val="Arial Tur"/>
      <charset val="162"/>
    </font>
    <font>
      <b/>
      <i/>
      <sz val="12"/>
      <name val="Times New Roman"/>
      <family val="1"/>
      <charset val="162"/>
    </font>
    <font>
      <sz val="12"/>
      <name val="Times New Roman"/>
      <family val="1"/>
      <charset val="162"/>
    </font>
    <font>
      <i/>
      <sz val="12"/>
      <name val="Times New Roman"/>
      <family val="1"/>
      <charset val="162"/>
    </font>
    <font>
      <b/>
      <i/>
      <sz val="13"/>
      <name val="Times New Roman"/>
      <family val="1"/>
      <charset val="162"/>
    </font>
    <font>
      <b/>
      <sz val="16"/>
      <name val="Times New Roman"/>
      <family val="1"/>
      <charset val="162"/>
    </font>
    <font>
      <sz val="14"/>
      <name val="Times New Roman"/>
      <family val="1"/>
      <charset val="162"/>
    </font>
    <font>
      <b/>
      <sz val="14"/>
      <name val="Times New Roman"/>
      <family val="1"/>
      <charset val="162"/>
    </font>
  </fonts>
  <fills count="2">
    <fill>
      <patternFill patternType="none"/>
    </fill>
    <fill>
      <patternFill patternType="gray125"/>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style="medium">
        <color indexed="64"/>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style="medium">
        <color indexed="64"/>
      </left>
      <right/>
      <top style="thin">
        <color theme="1" tint="0.24994659260841701"/>
      </top>
      <bottom/>
      <diagonal/>
    </border>
    <border>
      <left/>
      <right/>
      <top style="thin">
        <color theme="1" tint="0.24994659260841701"/>
      </top>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style="thin">
        <color theme="1" tint="0.24994659260841701"/>
      </left>
      <right style="medium">
        <color indexed="64"/>
      </right>
      <top style="medium">
        <color indexed="64"/>
      </top>
      <bottom style="medium">
        <color indexed="64"/>
      </bottom>
      <diagonal/>
    </border>
    <border>
      <left style="thin">
        <color theme="1" tint="0.24994659260841701"/>
      </left>
      <right style="thin">
        <color theme="1" tint="0.24994659260841701"/>
      </right>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29">
    <xf numFmtId="0" fontId="0" fillId="0" borderId="0" xfId="0"/>
    <xf numFmtId="0" fontId="3" fillId="0" borderId="0" xfId="0" applyFont="1"/>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0" fontId="3" fillId="0" borderId="0" xfId="0" applyFont="1" applyAlignment="1">
      <alignment horizontal="center"/>
    </xf>
    <xf numFmtId="0" fontId="3" fillId="0" borderId="7" xfId="0" applyFont="1" applyBorder="1" applyAlignment="1">
      <alignment horizontal="left" vertical="center" wrapText="1"/>
    </xf>
    <xf numFmtId="0" fontId="3" fillId="0" borderId="7" xfId="1" applyFont="1" applyBorder="1" applyAlignment="1">
      <alignment horizontal="left" vertical="center" wrapText="1"/>
    </xf>
    <xf numFmtId="164" fontId="4" fillId="0" borderId="16" xfId="0" applyNumberFormat="1" applyFont="1" applyBorder="1" applyAlignment="1">
      <alignment horizontal="center" vertical="center" wrapText="1"/>
    </xf>
    <xf numFmtId="165" fontId="2" fillId="0" borderId="17" xfId="0" applyNumberFormat="1" applyFont="1" applyBorder="1" applyAlignment="1">
      <alignment horizontal="center" vertical="center" wrapText="1"/>
    </xf>
    <xf numFmtId="0" fontId="7" fillId="0" borderId="0" xfId="0" applyFont="1"/>
    <xf numFmtId="0" fontId="8" fillId="0" borderId="1" xfId="0" applyFont="1" applyBorder="1" applyAlignment="1">
      <alignment horizontal="left"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165" fontId="6" fillId="0" borderId="4"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 fillId="0" borderId="10" xfId="0" applyFont="1" applyBorder="1" applyAlignment="1">
      <alignment horizontal="right" vertical="center" wrapText="1"/>
    </xf>
    <xf numFmtId="0" fontId="2" fillId="0" borderId="11" xfId="0" applyFont="1" applyBorder="1" applyAlignment="1">
      <alignment horizontal="right"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cellXfs>
  <cellStyles count="3">
    <cellStyle name="Normal" xfId="0" builtinId="0"/>
    <cellStyle name="Normal 2" xfId="1" xr:uid="{504D5BE3-34B4-4FEF-9D45-0542D331F91B}"/>
    <cellStyle name="ParaBirimi 2" xfId="2" xr:uid="{724C5361-411B-45A1-8D8F-8C2C342BF8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61B89-A00D-4B25-A9F0-81FD99AC767E}">
  <sheetPr>
    <pageSetUpPr fitToPage="1"/>
  </sheetPr>
  <dimension ref="A1:E64"/>
  <sheetViews>
    <sheetView showGridLines="0" tabSelected="1" topLeftCell="A7" zoomScale="70" zoomScaleNormal="70" workbookViewId="0">
      <selection activeCell="A44" sqref="A44"/>
    </sheetView>
  </sheetViews>
  <sheetFormatPr defaultColWidth="9.140625" defaultRowHeight="15.75" x14ac:dyDescent="0.25"/>
  <cols>
    <col min="1" max="1" width="131.28515625" style="1" customWidth="1"/>
    <col min="2" max="2" width="12.42578125" style="1" customWidth="1"/>
    <col min="3" max="3" width="18.28515625" style="1" customWidth="1"/>
    <col min="4" max="4" width="16.85546875" style="6" bestFit="1" customWidth="1"/>
    <col min="5" max="5" width="19.5703125" style="6" customWidth="1"/>
    <col min="6" max="16384" width="9.140625" style="1"/>
  </cols>
  <sheetData>
    <row r="1" spans="1:5" ht="27" customHeight="1" thickBot="1" x14ac:dyDescent="0.3">
      <c r="A1" s="21" t="s">
        <v>45</v>
      </c>
      <c r="B1" s="22"/>
      <c r="C1" s="22"/>
      <c r="D1" s="22"/>
      <c r="E1" s="23"/>
    </row>
    <row r="2" spans="1:5" s="11" customFormat="1" ht="38.25" thickBot="1" x14ac:dyDescent="0.35">
      <c r="A2" s="12" t="s">
        <v>0</v>
      </c>
      <c r="B2" s="13" t="s">
        <v>1</v>
      </c>
      <c r="C2" s="14" t="s">
        <v>2</v>
      </c>
      <c r="D2" s="13" t="s">
        <v>3</v>
      </c>
      <c r="E2" s="13" t="s">
        <v>4</v>
      </c>
    </row>
    <row r="3" spans="1:5" ht="23.45" customHeight="1" thickBot="1" x14ac:dyDescent="0.3">
      <c r="A3" s="17" t="s">
        <v>5</v>
      </c>
      <c r="B3" s="18"/>
      <c r="C3" s="18"/>
      <c r="D3" s="19"/>
      <c r="E3" s="20"/>
    </row>
    <row r="4" spans="1:5" ht="47.25" x14ac:dyDescent="0.25">
      <c r="A4" s="7" t="s">
        <v>39</v>
      </c>
      <c r="B4" s="2">
        <v>1</v>
      </c>
      <c r="C4" s="3">
        <v>1</v>
      </c>
      <c r="D4" s="4">
        <v>0</v>
      </c>
      <c r="E4" s="4">
        <f>B4*C4*D4</f>
        <v>0</v>
      </c>
    </row>
    <row r="5" spans="1:5" ht="31.5" x14ac:dyDescent="0.25">
      <c r="A5" s="7" t="s">
        <v>38</v>
      </c>
      <c r="B5" s="2">
        <v>1</v>
      </c>
      <c r="C5" s="3">
        <v>1</v>
      </c>
      <c r="D5" s="4">
        <v>0</v>
      </c>
      <c r="E5" s="4">
        <f t="shared" ref="E5:E9" si="0">B5*C5*D5</f>
        <v>0</v>
      </c>
    </row>
    <row r="6" spans="1:5" ht="19.149999999999999" customHeight="1" x14ac:dyDescent="0.25">
      <c r="A6" s="7" t="s">
        <v>24</v>
      </c>
      <c r="B6" s="2">
        <v>1</v>
      </c>
      <c r="C6" s="3">
        <v>1</v>
      </c>
      <c r="D6" s="4">
        <v>0</v>
      </c>
      <c r="E6" s="4">
        <f t="shared" si="0"/>
        <v>0</v>
      </c>
    </row>
    <row r="7" spans="1:5" ht="19.149999999999999" customHeight="1" x14ac:dyDescent="0.25">
      <c r="A7" s="7" t="s">
        <v>42</v>
      </c>
      <c r="B7" s="2">
        <v>1</v>
      </c>
      <c r="C7" s="3">
        <v>3</v>
      </c>
      <c r="D7" s="4">
        <v>0</v>
      </c>
      <c r="E7" s="4">
        <f t="shared" si="0"/>
        <v>0</v>
      </c>
    </row>
    <row r="8" spans="1:5" ht="19.149999999999999" customHeight="1" x14ac:dyDescent="0.25">
      <c r="A8" s="7" t="s">
        <v>34</v>
      </c>
      <c r="B8" s="2">
        <v>1</v>
      </c>
      <c r="C8" s="3">
        <v>1</v>
      </c>
      <c r="D8" s="4">
        <v>0</v>
      </c>
      <c r="E8" s="4">
        <f t="shared" si="0"/>
        <v>0</v>
      </c>
    </row>
    <row r="9" spans="1:5" ht="19.149999999999999" customHeight="1" x14ac:dyDescent="0.25">
      <c r="A9" s="7" t="s">
        <v>35</v>
      </c>
      <c r="B9" s="2">
        <v>1</v>
      </c>
      <c r="C9" s="3">
        <v>1</v>
      </c>
      <c r="D9" s="4">
        <v>0</v>
      </c>
      <c r="E9" s="9">
        <f t="shared" si="0"/>
        <v>0</v>
      </c>
    </row>
    <row r="10" spans="1:5" ht="16.5" thickBot="1" x14ac:dyDescent="0.3">
      <c r="A10" s="24" t="s">
        <v>6</v>
      </c>
      <c r="B10" s="25"/>
      <c r="C10" s="25"/>
      <c r="D10" s="25"/>
      <c r="E10" s="10">
        <f>SUM(E4:E9)</f>
        <v>0</v>
      </c>
    </row>
    <row r="11" spans="1:5" ht="23.45" customHeight="1" thickBot="1" x14ac:dyDescent="0.3">
      <c r="A11" s="17" t="s">
        <v>7</v>
      </c>
      <c r="B11" s="18"/>
      <c r="C11" s="18"/>
      <c r="D11" s="19"/>
      <c r="E11" s="20"/>
    </row>
    <row r="12" spans="1:5" ht="19.149999999999999" customHeight="1" x14ac:dyDescent="0.25">
      <c r="A12" s="8" t="s">
        <v>8</v>
      </c>
      <c r="B12" s="2">
        <v>1</v>
      </c>
      <c r="C12" s="3">
        <v>1</v>
      </c>
      <c r="D12" s="4">
        <v>0</v>
      </c>
      <c r="E12" s="4">
        <f t="shared" ref="E12:E26" si="1">B12*C12*D12</f>
        <v>0</v>
      </c>
    </row>
    <row r="13" spans="1:5" ht="19.149999999999999" customHeight="1" x14ac:dyDescent="0.25">
      <c r="A13" s="8" t="s">
        <v>9</v>
      </c>
      <c r="B13" s="2">
        <v>1</v>
      </c>
      <c r="C13" s="3">
        <v>1</v>
      </c>
      <c r="D13" s="4">
        <v>0</v>
      </c>
      <c r="E13" s="4">
        <f t="shared" si="1"/>
        <v>0</v>
      </c>
    </row>
    <row r="14" spans="1:5" ht="19.149999999999999" customHeight="1" x14ac:dyDescent="0.25">
      <c r="A14" s="8" t="s">
        <v>10</v>
      </c>
      <c r="B14" s="2">
        <v>1</v>
      </c>
      <c r="C14" s="3">
        <v>1</v>
      </c>
      <c r="D14" s="4">
        <v>0</v>
      </c>
      <c r="E14" s="4">
        <f t="shared" si="1"/>
        <v>0</v>
      </c>
    </row>
    <row r="15" spans="1:5" ht="19.149999999999999" customHeight="1" x14ac:dyDescent="0.25">
      <c r="A15" s="8" t="s">
        <v>41</v>
      </c>
      <c r="B15" s="2">
        <v>1</v>
      </c>
      <c r="C15" s="3">
        <v>5</v>
      </c>
      <c r="D15" s="4">
        <v>0</v>
      </c>
      <c r="E15" s="4">
        <f t="shared" si="1"/>
        <v>0</v>
      </c>
    </row>
    <row r="16" spans="1:5" ht="19.149999999999999" customHeight="1" x14ac:dyDescent="0.25">
      <c r="A16" s="8" t="s">
        <v>40</v>
      </c>
      <c r="B16" s="2">
        <v>1</v>
      </c>
      <c r="C16" s="3">
        <v>5</v>
      </c>
      <c r="D16" s="4">
        <v>0</v>
      </c>
      <c r="E16" s="4">
        <f t="shared" si="1"/>
        <v>0</v>
      </c>
    </row>
    <row r="17" spans="1:5" ht="19.149999999999999" customHeight="1" x14ac:dyDescent="0.25">
      <c r="A17" s="8" t="s">
        <v>25</v>
      </c>
      <c r="B17" s="2">
        <v>1</v>
      </c>
      <c r="C17" s="3">
        <v>5</v>
      </c>
      <c r="D17" s="4">
        <v>0</v>
      </c>
      <c r="E17" s="4">
        <f t="shared" si="1"/>
        <v>0</v>
      </c>
    </row>
    <row r="18" spans="1:5" ht="19.149999999999999" customHeight="1" x14ac:dyDescent="0.25">
      <c r="A18" s="8" t="s">
        <v>11</v>
      </c>
      <c r="B18" s="2">
        <v>1</v>
      </c>
      <c r="C18" s="3">
        <v>1</v>
      </c>
      <c r="D18" s="4">
        <v>0</v>
      </c>
      <c r="E18" s="4">
        <f t="shared" si="1"/>
        <v>0</v>
      </c>
    </row>
    <row r="19" spans="1:5" ht="19.149999999999999" customHeight="1" x14ac:dyDescent="0.25">
      <c r="A19" s="8" t="s">
        <v>12</v>
      </c>
      <c r="B19" s="2">
        <v>1</v>
      </c>
      <c r="C19" s="3">
        <v>1</v>
      </c>
      <c r="D19" s="4">
        <v>0</v>
      </c>
      <c r="E19" s="4">
        <f t="shared" si="1"/>
        <v>0</v>
      </c>
    </row>
    <row r="20" spans="1:5" ht="19.149999999999999" customHeight="1" x14ac:dyDescent="0.25">
      <c r="A20" s="8" t="s">
        <v>26</v>
      </c>
      <c r="B20" s="2">
        <v>1</v>
      </c>
      <c r="C20" s="3">
        <v>1</v>
      </c>
      <c r="D20" s="4">
        <v>0</v>
      </c>
      <c r="E20" s="4">
        <f t="shared" si="1"/>
        <v>0</v>
      </c>
    </row>
    <row r="21" spans="1:5" ht="19.149999999999999" customHeight="1" x14ac:dyDescent="0.25">
      <c r="A21" s="8" t="s">
        <v>13</v>
      </c>
      <c r="B21" s="2">
        <v>1</v>
      </c>
      <c r="C21" s="3">
        <v>1</v>
      </c>
      <c r="D21" s="4">
        <v>0</v>
      </c>
      <c r="E21" s="4">
        <f t="shared" si="1"/>
        <v>0</v>
      </c>
    </row>
    <row r="22" spans="1:5" ht="19.149999999999999" customHeight="1" x14ac:dyDescent="0.25">
      <c r="A22" s="8" t="s">
        <v>14</v>
      </c>
      <c r="B22" s="2">
        <v>1</v>
      </c>
      <c r="C22" s="3">
        <v>1</v>
      </c>
      <c r="D22" s="4">
        <v>0</v>
      </c>
      <c r="E22" s="4">
        <f t="shared" si="1"/>
        <v>0</v>
      </c>
    </row>
    <row r="23" spans="1:5" ht="19.149999999999999" customHeight="1" x14ac:dyDescent="0.25">
      <c r="A23" s="8" t="s">
        <v>15</v>
      </c>
      <c r="B23" s="2">
        <v>1</v>
      </c>
      <c r="C23" s="3">
        <v>1</v>
      </c>
      <c r="D23" s="4">
        <v>0</v>
      </c>
      <c r="E23" s="4">
        <f t="shared" si="1"/>
        <v>0</v>
      </c>
    </row>
    <row r="24" spans="1:5" ht="19.149999999999999" customHeight="1" x14ac:dyDescent="0.25">
      <c r="A24" s="8" t="s">
        <v>16</v>
      </c>
      <c r="B24" s="2">
        <v>1</v>
      </c>
      <c r="C24" s="3">
        <v>1</v>
      </c>
      <c r="D24" s="4">
        <v>0</v>
      </c>
      <c r="E24" s="4">
        <f t="shared" si="1"/>
        <v>0</v>
      </c>
    </row>
    <row r="25" spans="1:5" ht="31.5" x14ac:dyDescent="0.25">
      <c r="A25" s="8" t="s">
        <v>36</v>
      </c>
      <c r="B25" s="2">
        <v>1</v>
      </c>
      <c r="C25" s="3">
        <v>2</v>
      </c>
      <c r="D25" s="4">
        <v>0</v>
      </c>
      <c r="E25" s="4">
        <f t="shared" si="1"/>
        <v>0</v>
      </c>
    </row>
    <row r="26" spans="1:5" ht="19.149999999999999" customHeight="1" x14ac:dyDescent="0.25">
      <c r="A26" s="8" t="s">
        <v>19</v>
      </c>
      <c r="B26" s="2">
        <v>1</v>
      </c>
      <c r="C26" s="3">
        <v>3</v>
      </c>
      <c r="D26" s="4">
        <v>0</v>
      </c>
      <c r="E26" s="4">
        <f t="shared" si="1"/>
        <v>0</v>
      </c>
    </row>
    <row r="27" spans="1:5" ht="19.149999999999999" customHeight="1" x14ac:dyDescent="0.25">
      <c r="A27" s="8" t="s">
        <v>27</v>
      </c>
      <c r="B27" s="2">
        <v>1</v>
      </c>
      <c r="C27" s="3">
        <v>1</v>
      </c>
      <c r="D27" s="4">
        <v>0</v>
      </c>
      <c r="E27" s="4">
        <f>B27*C27*D27</f>
        <v>0</v>
      </c>
    </row>
    <row r="28" spans="1:5" ht="19.149999999999999" customHeight="1" x14ac:dyDescent="0.25">
      <c r="A28" s="8" t="s">
        <v>49</v>
      </c>
      <c r="B28" s="2">
        <v>30</v>
      </c>
      <c r="C28" s="3">
        <v>1</v>
      </c>
      <c r="D28" s="4">
        <v>0</v>
      </c>
      <c r="E28" s="4">
        <f>B28*C28*D28</f>
        <v>0</v>
      </c>
    </row>
    <row r="29" spans="1:5" ht="19.149999999999999" customHeight="1" thickBot="1" x14ac:dyDescent="0.3">
      <c r="A29" s="24" t="s">
        <v>6</v>
      </c>
      <c r="B29" s="25"/>
      <c r="C29" s="26"/>
      <c r="D29" s="25"/>
      <c r="E29" s="10">
        <f>SUM(E12:E28)</f>
        <v>0</v>
      </c>
    </row>
    <row r="30" spans="1:5" ht="23.45" customHeight="1" thickBot="1" x14ac:dyDescent="0.3">
      <c r="A30" s="17" t="s">
        <v>20</v>
      </c>
      <c r="B30" s="18"/>
      <c r="C30" s="18"/>
      <c r="D30" s="19"/>
      <c r="E30" s="20"/>
    </row>
    <row r="31" spans="1:5" ht="19.149999999999999" customHeight="1" x14ac:dyDescent="0.25">
      <c r="A31" s="7" t="s">
        <v>53</v>
      </c>
      <c r="B31" s="2">
        <v>1</v>
      </c>
      <c r="C31" s="2">
        <v>300</v>
      </c>
      <c r="D31" s="5">
        <v>0</v>
      </c>
      <c r="E31" s="4">
        <f t="shared" ref="E31:E37" si="2">B31*C31*D31</f>
        <v>0</v>
      </c>
    </row>
    <row r="32" spans="1:5" ht="19.149999999999999" customHeight="1" x14ac:dyDescent="0.25">
      <c r="A32" s="7" t="s">
        <v>50</v>
      </c>
      <c r="B32" s="2">
        <v>1</v>
      </c>
      <c r="C32" s="3">
        <v>1</v>
      </c>
      <c r="D32" s="16">
        <v>0</v>
      </c>
      <c r="E32" s="4">
        <f t="shared" si="2"/>
        <v>0</v>
      </c>
    </row>
    <row r="33" spans="1:5" ht="19.149999999999999" customHeight="1" x14ac:dyDescent="0.25">
      <c r="A33" s="7" t="s">
        <v>51</v>
      </c>
      <c r="B33" s="2">
        <v>1</v>
      </c>
      <c r="C33" s="3">
        <v>2</v>
      </c>
      <c r="D33" s="16">
        <v>0</v>
      </c>
      <c r="E33" s="4">
        <f t="shared" si="2"/>
        <v>0</v>
      </c>
    </row>
    <row r="34" spans="1:5" ht="19.149999999999999" customHeight="1" x14ac:dyDescent="0.25">
      <c r="A34" s="8" t="s">
        <v>17</v>
      </c>
      <c r="B34" s="2">
        <v>1</v>
      </c>
      <c r="C34" s="3">
        <v>1</v>
      </c>
      <c r="D34" s="4">
        <v>0</v>
      </c>
      <c r="E34" s="4">
        <f>B34*C34*D34</f>
        <v>0</v>
      </c>
    </row>
    <row r="35" spans="1:5" ht="19.149999999999999" customHeight="1" x14ac:dyDescent="0.25">
      <c r="A35" s="8" t="s">
        <v>18</v>
      </c>
      <c r="B35" s="2">
        <v>1</v>
      </c>
      <c r="C35" s="3">
        <v>3</v>
      </c>
      <c r="D35" s="4">
        <v>0</v>
      </c>
      <c r="E35" s="4">
        <f>B35*C35*D35</f>
        <v>0</v>
      </c>
    </row>
    <row r="36" spans="1:5" ht="19.149999999999999" customHeight="1" x14ac:dyDescent="0.25">
      <c r="A36" s="7" t="s">
        <v>28</v>
      </c>
      <c r="B36" s="2">
        <v>1</v>
      </c>
      <c r="C36" s="2">
        <v>3</v>
      </c>
      <c r="D36" s="5">
        <v>0</v>
      </c>
      <c r="E36" s="4">
        <f t="shared" si="2"/>
        <v>0</v>
      </c>
    </row>
    <row r="37" spans="1:5" ht="19.149999999999999" customHeight="1" x14ac:dyDescent="0.25">
      <c r="A37" s="7" t="s">
        <v>29</v>
      </c>
      <c r="B37" s="2">
        <v>1</v>
      </c>
      <c r="C37" s="2">
        <v>3</v>
      </c>
      <c r="D37" s="5">
        <v>0</v>
      </c>
      <c r="E37" s="4">
        <f t="shared" si="2"/>
        <v>0</v>
      </c>
    </row>
    <row r="38" spans="1:5" ht="16.5" thickBot="1" x14ac:dyDescent="0.3">
      <c r="A38" s="24" t="s">
        <v>6</v>
      </c>
      <c r="B38" s="25"/>
      <c r="C38" s="25"/>
      <c r="D38" s="25"/>
      <c r="E38" s="10">
        <f>SUM(E31:E37)</f>
        <v>0</v>
      </c>
    </row>
    <row r="39" spans="1:5" ht="23.45" customHeight="1" thickBot="1" x14ac:dyDescent="0.3">
      <c r="A39" s="17" t="s">
        <v>21</v>
      </c>
      <c r="B39" s="18"/>
      <c r="C39" s="18"/>
      <c r="D39" s="19"/>
      <c r="E39" s="20"/>
    </row>
    <row r="40" spans="1:5" ht="19.149999999999999" customHeight="1" x14ac:dyDescent="0.25">
      <c r="A40" s="7" t="s">
        <v>44</v>
      </c>
      <c r="B40" s="2">
        <v>2</v>
      </c>
      <c r="C40" s="2">
        <v>1</v>
      </c>
      <c r="D40" s="5">
        <v>0</v>
      </c>
      <c r="E40" s="4">
        <f t="shared" ref="E40:E44" si="3">B40*C40*D40</f>
        <v>0</v>
      </c>
    </row>
    <row r="41" spans="1:5" ht="19.149999999999999" customHeight="1" x14ac:dyDescent="0.25">
      <c r="A41" s="7" t="s">
        <v>43</v>
      </c>
      <c r="B41" s="2">
        <v>1</v>
      </c>
      <c r="C41" s="2">
        <v>5</v>
      </c>
      <c r="D41" s="5">
        <v>0</v>
      </c>
      <c r="E41" s="4">
        <f t="shared" si="3"/>
        <v>0</v>
      </c>
    </row>
    <row r="42" spans="1:5" ht="31.5" x14ac:dyDescent="0.25">
      <c r="A42" s="7" t="s">
        <v>52</v>
      </c>
      <c r="B42" s="2">
        <v>1</v>
      </c>
      <c r="C42" s="2">
        <v>5</v>
      </c>
      <c r="D42" s="5">
        <v>0</v>
      </c>
      <c r="E42" s="4">
        <f t="shared" si="3"/>
        <v>0</v>
      </c>
    </row>
    <row r="43" spans="1:5" ht="19.149999999999999" customHeight="1" x14ac:dyDescent="0.25">
      <c r="A43" s="7" t="s">
        <v>22</v>
      </c>
      <c r="B43" s="2">
        <v>1</v>
      </c>
      <c r="C43" s="2">
        <v>1</v>
      </c>
      <c r="D43" s="5">
        <v>0</v>
      </c>
      <c r="E43" s="4">
        <f t="shared" si="3"/>
        <v>0</v>
      </c>
    </row>
    <row r="44" spans="1:5" ht="19.149999999999999" customHeight="1" x14ac:dyDescent="0.25">
      <c r="A44" s="7" t="s">
        <v>37</v>
      </c>
      <c r="B44" s="2">
        <v>1</v>
      </c>
      <c r="C44" s="2">
        <v>1</v>
      </c>
      <c r="D44" s="5">
        <v>0</v>
      </c>
      <c r="E44" s="4">
        <f t="shared" si="3"/>
        <v>0</v>
      </c>
    </row>
    <row r="45" spans="1:5" ht="16.5" thickBot="1" x14ac:dyDescent="0.3">
      <c r="A45" s="24" t="s">
        <v>6</v>
      </c>
      <c r="B45" s="25"/>
      <c r="C45" s="25"/>
      <c r="D45" s="25"/>
      <c r="E45" s="10">
        <f>SUM(E40:E44)</f>
        <v>0</v>
      </c>
    </row>
    <row r="46" spans="1:5" ht="23.45" customHeight="1" thickBot="1" x14ac:dyDescent="0.3">
      <c r="A46" s="17" t="s">
        <v>30</v>
      </c>
      <c r="B46" s="18"/>
      <c r="C46" s="18"/>
      <c r="D46" s="19"/>
      <c r="E46" s="20"/>
    </row>
    <row r="47" spans="1:5" ht="19.149999999999999" customHeight="1" x14ac:dyDescent="0.25">
      <c r="A47" s="7" t="s">
        <v>32</v>
      </c>
      <c r="B47" s="2">
        <v>1</v>
      </c>
      <c r="C47" s="2">
        <v>50</v>
      </c>
      <c r="D47" s="5">
        <v>0</v>
      </c>
      <c r="E47" s="4">
        <f t="shared" ref="E47:E49" si="4">B47*C47*D47</f>
        <v>0</v>
      </c>
    </row>
    <row r="48" spans="1:5" ht="19.149999999999999" customHeight="1" x14ac:dyDescent="0.25">
      <c r="A48" s="7" t="s">
        <v>31</v>
      </c>
      <c r="B48" s="2">
        <v>1</v>
      </c>
      <c r="C48" s="2">
        <v>1</v>
      </c>
      <c r="D48" s="5">
        <v>0</v>
      </c>
      <c r="E48" s="4">
        <f t="shared" si="4"/>
        <v>0</v>
      </c>
    </row>
    <row r="49" spans="1:5" ht="19.149999999999999" customHeight="1" x14ac:dyDescent="0.25">
      <c r="A49" s="7" t="s">
        <v>33</v>
      </c>
      <c r="B49" s="2">
        <v>1</v>
      </c>
      <c r="C49" s="2">
        <v>1</v>
      </c>
      <c r="D49" s="5">
        <v>0</v>
      </c>
      <c r="E49" s="4">
        <f t="shared" si="4"/>
        <v>0</v>
      </c>
    </row>
    <row r="50" spans="1:5" ht="16.5" thickBot="1" x14ac:dyDescent="0.3">
      <c r="A50" s="24" t="s">
        <v>6</v>
      </c>
      <c r="B50" s="25"/>
      <c r="C50" s="25"/>
      <c r="D50" s="25"/>
      <c r="E50" s="10">
        <f>SUM(E47:E49)</f>
        <v>0</v>
      </c>
    </row>
    <row r="51" spans="1:5" ht="23.45" customHeight="1" thickBot="1" x14ac:dyDescent="0.3">
      <c r="A51" s="17" t="s">
        <v>46</v>
      </c>
      <c r="B51" s="18"/>
      <c r="C51" s="18"/>
      <c r="D51" s="19"/>
      <c r="E51" s="20"/>
    </row>
    <row r="52" spans="1:5" ht="19.149999999999999" customHeight="1" x14ac:dyDescent="0.25">
      <c r="A52" s="7" t="s">
        <v>47</v>
      </c>
      <c r="B52" s="2">
        <v>1</v>
      </c>
      <c r="C52" s="2">
        <v>1</v>
      </c>
      <c r="D52" s="5">
        <v>0</v>
      </c>
      <c r="E52" s="4">
        <f t="shared" ref="E52:E53" si="5">B52*C52*D52</f>
        <v>0</v>
      </c>
    </row>
    <row r="53" spans="1:5" ht="19.149999999999999" customHeight="1" x14ac:dyDescent="0.25">
      <c r="A53" s="7" t="s">
        <v>48</v>
      </c>
      <c r="B53" s="2">
        <v>1</v>
      </c>
      <c r="C53" s="2">
        <v>1</v>
      </c>
      <c r="D53" s="5">
        <v>0</v>
      </c>
      <c r="E53" s="4">
        <f t="shared" si="5"/>
        <v>0</v>
      </c>
    </row>
    <row r="54" spans="1:5" ht="16.5" thickBot="1" x14ac:dyDescent="0.3">
      <c r="A54" s="24" t="s">
        <v>6</v>
      </c>
      <c r="B54" s="25"/>
      <c r="C54" s="25"/>
      <c r="D54" s="25"/>
      <c r="E54" s="10">
        <f>SUM(E52:E53)</f>
        <v>0</v>
      </c>
    </row>
    <row r="55" spans="1:5" ht="25.9" customHeight="1" thickBot="1" x14ac:dyDescent="0.3">
      <c r="A55" s="27" t="s">
        <v>23</v>
      </c>
      <c r="B55" s="28"/>
      <c r="C55" s="28"/>
      <c r="D55" s="28"/>
      <c r="E55" s="15">
        <f>E50+E45+E38+E29+E10+E54</f>
        <v>0</v>
      </c>
    </row>
    <row r="56" spans="1:5" ht="25.5" customHeight="1" x14ac:dyDescent="0.25"/>
    <row r="57" spans="1:5" ht="25.5" customHeight="1" x14ac:dyDescent="0.25"/>
    <row r="58" spans="1:5" ht="25.5" customHeight="1" x14ac:dyDescent="0.25"/>
    <row r="59" spans="1:5" ht="25.5" customHeight="1" x14ac:dyDescent="0.25"/>
    <row r="62" spans="1:5" ht="27.95" customHeight="1" x14ac:dyDescent="0.25"/>
    <row r="63" spans="1:5" ht="27.95" customHeight="1" x14ac:dyDescent="0.25"/>
    <row r="64" spans="1:5" ht="27.95" customHeight="1" x14ac:dyDescent="0.25"/>
  </sheetData>
  <mergeCells count="14">
    <mergeCell ref="A54:D54"/>
    <mergeCell ref="A55:D55"/>
    <mergeCell ref="A38:D38"/>
    <mergeCell ref="A39:E39"/>
    <mergeCell ref="A45:D45"/>
    <mergeCell ref="A46:E46"/>
    <mergeCell ref="A50:D50"/>
    <mergeCell ref="A51:E51"/>
    <mergeCell ref="A30:E30"/>
    <mergeCell ref="A1:E1"/>
    <mergeCell ref="A3:E3"/>
    <mergeCell ref="A10:D10"/>
    <mergeCell ref="A11:E11"/>
    <mergeCell ref="A29:D29"/>
  </mergeCells>
  <pageMargins left="0.23622047244094491" right="0.23622047244094491" top="0.74803149606299213" bottom="0.74803149606299213" header="0.31496062992125984" footer="0.31496062992125984"/>
  <pageSetup paperSize="9" scale="3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Şartname</vt:lpstr>
      <vt:lpstr>Şartname!Yazdırma_Alanı</vt:lpstr>
    </vt:vector>
  </TitlesOfParts>
  <Company>TIM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Mustafa SEÇİLMİŞ</dc:creator>
  <cp:lastModifiedBy>Ayse Kara</cp:lastModifiedBy>
  <dcterms:created xsi:type="dcterms:W3CDTF">2025-09-15T07:39:10Z</dcterms:created>
  <dcterms:modified xsi:type="dcterms:W3CDTF">2025-09-23T07:12:05Z</dcterms:modified>
</cp:coreProperties>
</file>