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ysekara\AppData\Local\Microsoft\Windows\INetCache\Content.Outlook\N1KHYQHT\"/>
    </mc:Choice>
  </mc:AlternateContent>
  <xr:revisionPtr revIDLastSave="0" documentId="13_ncr:1_{707DA428-F1EB-45C6-9233-7EE25F076EA6}" xr6:coauthVersionLast="47" xr6:coauthVersionMax="47" xr10:uidLastSave="{00000000-0000-0000-0000-000000000000}"/>
  <bookViews>
    <workbookView xWindow="-120" yWindow="-120" windowWidth="29040" windowHeight="15720" tabRatio="776" xr2:uid="{00000000-000D-0000-FFFF-FFFF00000000}"/>
  </bookViews>
  <sheets>
    <sheet name="DİĞER HİZMETLER" sheetId="40" r:id="rId1"/>
    <sheet name="KONUŞMACILAR" sheetId="34" r:id="rId2"/>
    <sheet name="TEKNİK" sheetId="41" r:id="rId3"/>
    <sheet name="Sayfa1" sheetId="10" state="hidden" r:id="rId4"/>
  </sheets>
  <externalReferences>
    <externalReference r:id="rId5"/>
    <externalReference r:id="rId6"/>
    <externalReference r:id="rId7"/>
  </externalReferences>
  <definedNames>
    <definedName name="_______________________________ooh2" localSheetId="2" hidden="1">{#N/A,#N/A,FALSE,"Sheet1 (2)"}</definedName>
    <definedName name="_______________________________ooh2" hidden="1">{#N/A,#N/A,FALSE,"Sheet1 (2)"}</definedName>
    <definedName name="______________________________ooh2" localSheetId="2" hidden="1">{#N/A,#N/A,FALSE,"Sheet1 (2)"}</definedName>
    <definedName name="______________________________ooh2" hidden="1">{#N/A,#N/A,FALSE,"Sheet1 (2)"}</definedName>
    <definedName name="_____________________________ooh2" localSheetId="2" hidden="1">{#N/A,#N/A,FALSE,"Sheet1 (2)"}</definedName>
    <definedName name="_____________________________ooh2" hidden="1">{#N/A,#N/A,FALSE,"Sheet1 (2)"}</definedName>
    <definedName name="____________________________ooh2" localSheetId="2" hidden="1">{#N/A,#N/A,FALSE,"Sheet1 (2)"}</definedName>
    <definedName name="____________________________ooh2" hidden="1">{#N/A,#N/A,FALSE,"Sheet1 (2)"}</definedName>
    <definedName name="___________________________ooh2" localSheetId="2" hidden="1">{#N/A,#N/A,FALSE,"Sheet1 (2)"}</definedName>
    <definedName name="___________________________ooh2" hidden="1">{#N/A,#N/A,FALSE,"Sheet1 (2)"}</definedName>
    <definedName name="__________________________ooh2" localSheetId="2" hidden="1">{#N/A,#N/A,FALSE,"Sheet1 (2)"}</definedName>
    <definedName name="__________________________ooh2" hidden="1">{#N/A,#N/A,FALSE,"Sheet1 (2)"}</definedName>
    <definedName name="_________________________ooh2" localSheetId="2" hidden="1">{#N/A,#N/A,FALSE,"Sheet1 (2)"}</definedName>
    <definedName name="_________________________ooh2" hidden="1">{#N/A,#N/A,FALSE,"Sheet1 (2)"}</definedName>
    <definedName name="________________________ooh2" localSheetId="2" hidden="1">{#N/A,#N/A,FALSE,"Sheet1 (2)"}</definedName>
    <definedName name="________________________ooh2" hidden="1">{#N/A,#N/A,FALSE,"Sheet1 (2)"}</definedName>
    <definedName name="_______________________ooh2" localSheetId="2" hidden="1">{#N/A,#N/A,FALSE,"Sheet1 (2)"}</definedName>
    <definedName name="_______________________ooh2" hidden="1">{#N/A,#N/A,FALSE,"Sheet1 (2)"}</definedName>
    <definedName name="______________________ooh2" localSheetId="2" hidden="1">{#N/A,#N/A,FALSE,"Sheet1 (2)"}</definedName>
    <definedName name="______________________ooh2" hidden="1">{#N/A,#N/A,FALSE,"Sheet1 (2)"}</definedName>
    <definedName name="_____________________ooh2" localSheetId="2" hidden="1">{#N/A,#N/A,FALSE,"Sheet1 (2)"}</definedName>
    <definedName name="_____________________ooh2" hidden="1">{#N/A,#N/A,FALSE,"Sheet1 (2)"}</definedName>
    <definedName name="____________________ooh2" localSheetId="2" hidden="1">{#N/A,#N/A,FALSE,"Sheet1 (2)"}</definedName>
    <definedName name="____________________ooh2" hidden="1">{#N/A,#N/A,FALSE,"Sheet1 (2)"}</definedName>
    <definedName name="___________________ooh2" localSheetId="2" hidden="1">{#N/A,#N/A,FALSE,"Sheet1 (2)"}</definedName>
    <definedName name="___________________ooh2" hidden="1">{#N/A,#N/A,FALSE,"Sheet1 (2)"}</definedName>
    <definedName name="__________________ooh2" localSheetId="2" hidden="1">{#N/A,#N/A,FALSE,"Sheet1 (2)"}</definedName>
    <definedName name="__________________ooh2" hidden="1">{#N/A,#N/A,FALSE,"Sheet1 (2)"}</definedName>
    <definedName name="_________________ooh2" localSheetId="2" hidden="1">{#N/A,#N/A,FALSE,"Sheet1 (2)"}</definedName>
    <definedName name="_________________ooh2" hidden="1">{#N/A,#N/A,FALSE,"Sheet1 (2)"}</definedName>
    <definedName name="________________ooh2" localSheetId="2" hidden="1">{#N/A,#N/A,FALSE,"Sheet1 (2)"}</definedName>
    <definedName name="________________ooh2" hidden="1">{#N/A,#N/A,FALSE,"Sheet1 (2)"}</definedName>
    <definedName name="_______________ooh2" localSheetId="2" hidden="1">{#N/A,#N/A,FALSE,"Sheet1 (2)"}</definedName>
    <definedName name="_______________ooh2" hidden="1">{#N/A,#N/A,FALSE,"Sheet1 (2)"}</definedName>
    <definedName name="______________ooh2" localSheetId="2" hidden="1">{#N/A,#N/A,FALSE,"Sheet1 (2)"}</definedName>
    <definedName name="______________ooh2" hidden="1">{#N/A,#N/A,FALSE,"Sheet1 (2)"}</definedName>
    <definedName name="_____________ooh2" localSheetId="2" hidden="1">{#N/A,#N/A,FALSE,"Sheet1 (2)"}</definedName>
    <definedName name="_____________ooh2" hidden="1">{#N/A,#N/A,FALSE,"Sheet1 (2)"}</definedName>
    <definedName name="____________ooh2" localSheetId="2" hidden="1">{#N/A,#N/A,FALSE,"Sheet1 (2)"}</definedName>
    <definedName name="____________ooh2" hidden="1">{#N/A,#N/A,FALSE,"Sheet1 (2)"}</definedName>
    <definedName name="___________ooh2" localSheetId="2" hidden="1">{#N/A,#N/A,FALSE,"Sheet1 (2)"}</definedName>
    <definedName name="___________ooh2" hidden="1">{#N/A,#N/A,FALSE,"Sheet1 (2)"}</definedName>
    <definedName name="__________ooh2" localSheetId="2" hidden="1">{#N/A,#N/A,FALSE,"Sheet1 (2)"}</definedName>
    <definedName name="__________ooh2" hidden="1">{#N/A,#N/A,FALSE,"Sheet1 (2)"}</definedName>
    <definedName name="_________ooh2" localSheetId="2" hidden="1">{#N/A,#N/A,FALSE,"Sheet1 (2)"}</definedName>
    <definedName name="_________ooh2" hidden="1">{#N/A,#N/A,FALSE,"Sheet1 (2)"}</definedName>
    <definedName name="________ooh2" localSheetId="2" hidden="1">{#N/A,#N/A,FALSE,"Sheet1 (2)"}</definedName>
    <definedName name="________ooh2" hidden="1">{#N/A,#N/A,FALSE,"Sheet1 (2)"}</definedName>
    <definedName name="_______ooh2" localSheetId="2" hidden="1">{#N/A,#N/A,FALSE,"Sheet1 (2)"}</definedName>
    <definedName name="_______ooh2" hidden="1">{#N/A,#N/A,FALSE,"Sheet1 (2)"}</definedName>
    <definedName name="______ooh2" localSheetId="2" hidden="1">{#N/A,#N/A,FALSE,"Sheet1 (2)"}</definedName>
    <definedName name="______ooh2" hidden="1">{#N/A,#N/A,FALSE,"Sheet1 (2)"}</definedName>
    <definedName name="_____ooh2" localSheetId="2" hidden="1">{#N/A,#N/A,FALSE,"Sheet1 (2)"}</definedName>
    <definedName name="_____ooh2" hidden="1">{#N/A,#N/A,FALSE,"Sheet1 (2)"}</definedName>
    <definedName name="____ooh2" localSheetId="2" hidden="1">{#N/A,#N/A,FALSE,"Sheet1 (2)"}</definedName>
    <definedName name="____ooh2" hidden="1">{#N/A,#N/A,FALSE,"Sheet1 (2)"}</definedName>
    <definedName name="___ooh2" localSheetId="2" hidden="1">{#N/A,#N/A,FALSE,"Sheet1 (2)"}</definedName>
    <definedName name="___ooh2" hidden="1">{#N/A,#N/A,FALSE,"Sheet1 (2)"}</definedName>
    <definedName name="___xlfn.BAHTTEXT" hidden="1">#NAME?</definedName>
    <definedName name="__ooh2" localSheetId="2" hidden="1">{#N/A,#N/A,FALSE,"Sheet1 (2)"}</definedName>
    <definedName name="__ooh2" hidden="1">{#N/A,#N/A,FALSE,"Sheet1 (2)"}</definedName>
    <definedName name="__xlfn.BAHTTEXT" hidden="1">#NAME?</definedName>
    <definedName name="_Fill" hidden="1">#REF!</definedName>
    <definedName name="_Key1" hidden="1">#REF!</definedName>
    <definedName name="_Key2" hidden="1">#REF!</definedName>
    <definedName name="_ooh2" localSheetId="2" hidden="1">{#N/A,#N/A,FALSE,"Sheet1 (2)"}</definedName>
    <definedName name="_ooh2" hidden="1">{#N/A,#N/A,FALSE,"Sheet1 (2)"}</definedName>
    <definedName name="_Order1" hidden="1">255</definedName>
    <definedName name="_Order2" hidden="1">255</definedName>
    <definedName name="_Sort" hidden="1">#REF!</definedName>
    <definedName name="aa" localSheetId="2" hidden="1">{#N/A,#N/A,FALSE,"Sheet1 (2)"}</definedName>
    <definedName name="aa" hidden="1">{#N/A,#N/A,FALSE,"Sheet1 (2)"}</definedName>
    <definedName name="aaaaaaa" localSheetId="2" hidden="1">{#N/A,#N/A,FALSE,"Sheet1 (2)"}</definedName>
    <definedName name="aaaaaaa" hidden="1">{#N/A,#N/A,FALSE,"Sheet1 (2)"}</definedName>
    <definedName name="AAAAAAAAAAA" localSheetId="2" hidden="1">{#N/A,#N/A,FALSE,"Sheet1 (2)"}</definedName>
    <definedName name="AAAAAAAAAAA" hidden="1">{#N/A,#N/A,FALSE,"Sheet1 (2)"}</definedName>
    <definedName name="AAAAAAAAAAAAA" localSheetId="2" hidden="1">{#N/A,#N/A,FALSE,"Sheet1 (2)"}</definedName>
    <definedName name="AAAAAAAAAAAAA" hidden="1">{#N/A,#N/A,FALSE,"Sheet1 (2)"}</definedName>
    <definedName name="aaaaaaaaaaaaaaa" localSheetId="2" hidden="1">{#N/A,#N/A,FALSE,"Sheet1 (2)"}</definedName>
    <definedName name="aaaaaaaaaaaaaaa" hidden="1">{#N/A,#N/A,FALSE,"Sheet1 (2)"}</definedName>
    <definedName name="aaaaaaaaaaaaaaaaa" localSheetId="2" hidden="1">{#N/A,#N/A,FALSE,"Sheet1 (2)"}</definedName>
    <definedName name="aaaaaaaaaaaaaaaaa" hidden="1">{#N/A,#N/A,FALSE,"Sheet1 (2)"}</definedName>
    <definedName name="aaaaaaaaaaaaaaaaaaaaaaaa" localSheetId="2" hidden="1">{#N/A,#N/A,FALSE,"Sheet1 (2)"}</definedName>
    <definedName name="aaaaaaaaaaaaaaaaaaaaaaaa" hidden="1">{#N/A,#N/A,FALSE,"Sheet1 (2)"}</definedName>
    <definedName name="aadd" localSheetId="2" hidden="1">{#N/A,#N/A,FALSE,"Sheet1 (2)"}</definedName>
    <definedName name="aadd" hidden="1">{#N/A,#N/A,FALSE,"Sheet1 (2)"}</definedName>
    <definedName name="aasfbhg" localSheetId="2" hidden="1">{#N/A,#N/A,FALSE,"Sheet1 (2)"}</definedName>
    <definedName name="aasfbhg" hidden="1">{#N/A,#N/A,FALSE,"Sheet1 (2)"}</definedName>
    <definedName name="abc" localSheetId="2" hidden="1">{#N/A,#N/A,FALSE,"Sheet1 (2)"}</definedName>
    <definedName name="abc" hidden="1">{#N/A,#N/A,FALSE,"Sheet1 (2)"}</definedName>
    <definedName name="acık" localSheetId="2" hidden="1">{#N/A,#N/A,FALSE,"Sheet1 (2)"}</definedName>
    <definedName name="acık" hidden="1">{#N/A,#N/A,FALSE,"Sheet1 (2)"}</definedName>
    <definedName name="açıkhava" localSheetId="2" hidden="1">{#N/A,#N/A,FALSE,"Sheet1 (2)"}</definedName>
    <definedName name="açıkhava" hidden="1">{#N/A,#N/A,FALSE,"Sheet1 (2)"}</definedName>
    <definedName name="adc" localSheetId="2" hidden="1">{#N/A,#N/A,FALSE,"Sheet1 (2)"}</definedName>
    <definedName name="adc" hidden="1">{#N/A,#N/A,FALSE,"Sheet1 (2)"}</definedName>
    <definedName name="ADFASDFA" localSheetId="2" hidden="1">{#N/A,#N/A,FALSE,"Sheet1 (2)"}</definedName>
    <definedName name="ADFASDFA" hidden="1">{#N/A,#N/A,FALSE,"Sheet1 (2)"}</definedName>
    <definedName name="ADS" localSheetId="2" hidden="1">{#N/A,#N/A,FALSE,"Sheet1 (2)"}</definedName>
    <definedName name="ADS" hidden="1">{#N/A,#N/A,FALSE,"Sheet1 (2)"}</definedName>
    <definedName name="adv" localSheetId="2" hidden="1">{#N/A,#N/A,FALSE,"Sheet1 (2)"}</definedName>
    <definedName name="adv" hidden="1">{#N/A,#N/A,FALSE,"Sheet1 (2)"}</definedName>
    <definedName name="aerd" localSheetId="2" hidden="1">{#N/A,#N/A,FALSE,"Sheet1 (2)"}</definedName>
    <definedName name="aerd" hidden="1">{#N/A,#N/A,FALSE,"Sheet1 (2)"}</definedName>
    <definedName name="afdsfafd" localSheetId="2" hidden="1">{#N/A,#N/A,FALSE,"Sheet1 (2)"}</definedName>
    <definedName name="afdsfafd" hidden="1">{#N/A,#N/A,FALSE,"Sheet1 (2)"}</definedName>
    <definedName name="ALEV" localSheetId="2" hidden="1">{#N/A,#N/A,FALSE,"Sheet1 (2)"}</definedName>
    <definedName name="ALEV" hidden="1">{#N/A,#N/A,FALSE,"Sheet1 (2)"}</definedName>
    <definedName name="alper" localSheetId="2" hidden="1">{#N/A,#N/A,FALSE,"Sheet1 (2)"}</definedName>
    <definedName name="alper" hidden="1">{#N/A,#N/A,FALSE,"Sheet1 (2)"}</definedName>
    <definedName name="alperrrr" localSheetId="2" hidden="1">{#N/A,#N/A,FALSE,"Sheet1 (2)"}</definedName>
    <definedName name="alperrrr" hidden="1">{#N/A,#N/A,FALSE,"Sheet1 (2)"}</definedName>
    <definedName name="ananı" localSheetId="2" hidden="1">{#N/A,#N/A,FALSE,"Sheet1 (2)"}</definedName>
    <definedName name="ananı" hidden="1">{#N/A,#N/A,FALSE,"Sheet1 (2)"}</definedName>
    <definedName name="ankara" localSheetId="2" hidden="1">{#N/A,#N/A,FALSE,"Sheet1 (2)"}</definedName>
    <definedName name="ankara" hidden="1">{#N/A,#N/A,FALSE,"Sheet1 (2)"}</definedName>
    <definedName name="aps" hidden="1">#REF!</definedName>
    <definedName name="aqswa" localSheetId="2" hidden="1">{#N/A,#N/A,FALSE,"Sheet1 (2)"}</definedName>
    <definedName name="aqswa" hidden="1">{#N/A,#N/A,FALSE,"Sheet1 (2)"}</definedName>
    <definedName name="asd" localSheetId="0">#REF!</definedName>
    <definedName name="asd">#REF!</definedName>
    <definedName name="asda" localSheetId="2" hidden="1">{#N/A,#N/A,FALSE,"Sheet1 (2)"}</definedName>
    <definedName name="asda" hidden="1">{#N/A,#N/A,FALSE,"Sheet1 (2)"}</definedName>
    <definedName name="asda1" localSheetId="2" hidden="1">{#N/A,#N/A,FALSE,"Sheet1 (2)"}</definedName>
    <definedName name="asda1" hidden="1">{#N/A,#N/A,FALSE,"Sheet1 (2)"}</definedName>
    <definedName name="ASDASDASDASD" localSheetId="0">(#REF!+#REF!+#REF!)/#REF!</definedName>
    <definedName name="ASDASDASDASD" localSheetId="1">(#REF!+#REF!+#REF!)/#REF!</definedName>
    <definedName name="ASDASDASDASD">(#REF!+#REF!+#REF!)/#REF!</definedName>
    <definedName name="asdasdg" localSheetId="2" hidden="1">{#N/A,#N/A,FALSE,"Sheet1 (2)"}</definedName>
    <definedName name="asdasdg" hidden="1">{#N/A,#N/A,FALSE,"Sheet1 (2)"}</definedName>
    <definedName name="asddasd" localSheetId="2" hidden="1">{#N/A,#N/A,FALSE,"Sheet1 (2)"}</definedName>
    <definedName name="asddasd" hidden="1">{#N/A,#N/A,FALSE,"Sheet1 (2)"}</definedName>
    <definedName name="ASDF" localSheetId="2" hidden="1">{#N/A,#N/A,FALSE,"Sheet1 (2)"}</definedName>
    <definedName name="ASDF" hidden="1">{#N/A,#N/A,FALSE,"Sheet1 (2)"}</definedName>
    <definedName name="ASDFASDF" localSheetId="2" hidden="1">{#N/A,#N/A,FALSE,"Sheet1 (2)"}</definedName>
    <definedName name="ASDFASDF" hidden="1">{#N/A,#N/A,FALSE,"Sheet1 (2)"}</definedName>
    <definedName name="ASDFASDFASF" localSheetId="2" hidden="1">{#N/A,#N/A,FALSE,"Sheet1 (2)"}</definedName>
    <definedName name="ASDFASDFASF" hidden="1">{#N/A,#N/A,FALSE,"Sheet1 (2)"}</definedName>
    <definedName name="asr" localSheetId="2" hidden="1">{#N/A,#N/A,FALSE,"Sheet1 (2)"}</definedName>
    <definedName name="asr" hidden="1">{#N/A,#N/A,FALSE,"Sheet1 (2)"}</definedName>
    <definedName name="bayaro"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bayaro"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BB" localSheetId="2" hidden="1">{#N/A,#N/A,FALSE,"Sheet1 (2)"}</definedName>
    <definedName name="BB" hidden="1">{#N/A,#N/A,FALSE,"Sheet1 (2)"}</definedName>
    <definedName name="BBB" localSheetId="2" hidden="1">{#N/A,#N/A,FALSE,"Sheet1 (2)"}</definedName>
    <definedName name="BBB" hidden="1">{#N/A,#N/A,FALSE,"Sheet1 (2)"}</definedName>
    <definedName name="bbbbbbbbb" localSheetId="2" hidden="1">{#N/A,#N/A,FALSE,"Sheet1 (2)"}</definedName>
    <definedName name="bbbbbbbbb" hidden="1">{#N/A,#N/A,FALSE,"Sheet1 (2)"}</definedName>
    <definedName name="bbbbbbbbbbb" localSheetId="2" hidden="1">{#N/A,#N/A,FALSE,"Sheet1 (2)"}</definedName>
    <definedName name="bbbbbbbbbbb" hidden="1">{#N/A,#N/A,FALSE,"Sheet1 (2)"}</definedName>
    <definedName name="bbbbbbbbbbbb" localSheetId="2" hidden="1">{#N/A,#N/A,FALSE,"Sheet1 (2)"}</definedName>
    <definedName name="bbbbbbbbbbbb" hidden="1">{#N/A,#N/A,FALSE,"Sheet1 (2)"}</definedName>
    <definedName name="BekleyenLCV" localSheetId="1">COUNTIF(#REF!,"&lt;&gt;"&amp;"*")</definedName>
    <definedName name="BekleyenLCV">COUNTIF(#REF!,"&lt;&gt;"&amp;"*")</definedName>
    <definedName name="BELGİN" localSheetId="2" hidden="1">{#N/A,#N/A,FALSE,"Sheet1 (2)"}</definedName>
    <definedName name="BELGİN" hidden="1">{#N/A,#N/A,FALSE,"Sheet1 (2)"}</definedName>
    <definedName name="BİLETSPONSORLUKTİPİ" localSheetId="0">'[1]GİDİŞ-DÖNÜŞ TRANSFER'!#REF!</definedName>
    <definedName name="BİLETSPONSORLUKTİPİ" localSheetId="1">'[1]GİDİŞ-DÖNÜŞ TRANSFER'!#REF!</definedName>
    <definedName name="BİLETSPONSORLUKTİPİ">'[1]GİDİŞ-DÖNÜŞ TRANSFER'!#REF!</definedName>
    <definedName name="BİLETTÜRÜ1">'[1]KATILIMCI KONAKLAMA'!$Y$2:$Y$5</definedName>
    <definedName name="BİLETTÜRÜ2">'[1]KATILIMCI KONAKLAMA'!$Y$7:$Y$9</definedName>
    <definedName name="bnhk" localSheetId="2" hidden="1">{#N/A,#N/A,FALSE,"Sheet1 (2)"}</definedName>
    <definedName name="bnhk" hidden="1">{#N/A,#N/A,FALSE,"Sheet1 (2)"}</definedName>
    <definedName name="BURCUCCCCCC" localSheetId="2" hidden="1">{#N/A,#N/A,FALSE,"Sheet1 (2)"}</definedName>
    <definedName name="BURCUCCCCCC" hidden="1">{#N/A,#N/A,FALSE,"Sheet1 (2)"}</definedName>
    <definedName name="cbhgj" localSheetId="2" hidden="1">{#N/A,#N/A,FALSE,"Sheet1 (2)"}</definedName>
    <definedName name="cbhgj" hidden="1">{#N/A,#N/A,FALSE,"Sheet1 (2)"}</definedName>
    <definedName name="ccc" localSheetId="2" hidden="1">{#N/A,#N/A,FALSE,"Sheet1 (2)"}</definedName>
    <definedName name="ccc" hidden="1">{#N/A,#N/A,FALSE,"Sheet1 (2)"}</definedName>
    <definedName name="cccc" localSheetId="2" hidden="1">{#N/A,#N/A,FALSE,"Sheet1 (2)"}</definedName>
    <definedName name="cccc" hidden="1">{#N/A,#N/A,FALSE,"Sheet1 (2)"}</definedName>
    <definedName name="cccccccc" localSheetId="2" hidden="1">{#N/A,#N/A,FALSE,"Sheet1 (2)"}</definedName>
    <definedName name="cccccccc" hidden="1">{#N/A,#N/A,FALSE,"Sheet1 (2)"}</definedName>
    <definedName name="ccccccccc" localSheetId="2" hidden="1">{#N/A,#N/A,FALSE,"Sheet1 (2)"}</definedName>
    <definedName name="ccccccccc" hidden="1">{#N/A,#N/A,FALSE,"Sheet1 (2)"}</definedName>
    <definedName name="CONRAD" localSheetId="0">#REF!</definedName>
    <definedName name="CONRAD">#REF!</definedName>
    <definedName name="çç" localSheetId="2" hidden="1">{#N/A,#N/A,FALSE,"Sheet1 (2)"}</definedName>
    <definedName name="çç" hidden="1">{#N/A,#N/A,FALSE,"Sheet1 (2)"}</definedName>
    <definedName name="d" localSheetId="2" hidden="1">{#N/A,#N/A,FALSE,"Sheet1 (2)"}</definedName>
    <definedName name="d" hidden="1">{#N/A,#N/A,FALSE,"Sheet1 (2)"}</definedName>
    <definedName name="DBL" localSheetId="0">#REF!</definedName>
    <definedName name="DBL">#REF!</definedName>
    <definedName name="DDD" localSheetId="2" hidden="1">{#N/A,#N/A,FALSE,"Sheet1 (2)"}</definedName>
    <definedName name="DDD" hidden="1">{#N/A,#N/A,FALSE,"Sheet1 (2)"}</definedName>
    <definedName name="DDDDDDDDDD" localSheetId="2" hidden="1">{#N/A,#N/A,FALSE,"Sheet1 (2)"}</definedName>
    <definedName name="DDDDDDDDDD" hidden="1">{#N/A,#N/A,FALSE,"Sheet1 (2)"}</definedName>
    <definedName name="ddfsz" localSheetId="0">#REF!</definedName>
    <definedName name="ddfsz">#REF!</definedName>
    <definedName name="DENİZBANK" localSheetId="2" hidden="1">{#N/A,#N/A,FALSE,"Sheet1 (2)"}</definedName>
    <definedName name="DENİZBANK" hidden="1">{#N/A,#N/A,FALSE,"Sheet1 (2)"}</definedName>
    <definedName name="DERGI1" localSheetId="2" hidden="1">{#N/A,#N/A,FALSE,"Sheet1 (2)"}</definedName>
    <definedName name="DERGI1" hidden="1">{#N/A,#N/A,FALSE,"Sheet1 (2)"}</definedName>
    <definedName name="dergi" localSheetId="2" hidden="1">{#N/A,#N/A,FALSE,"Sheet1 (2)"}</definedName>
    <definedName name="dergi" hidden="1">{#N/A,#N/A,FALSE,"Sheet1 (2)"}</definedName>
    <definedName name="dersdg" localSheetId="2" hidden="1">{#N/A,#N/A,FALSE,"Sheet1 (2)"}</definedName>
    <definedName name="dersdg" hidden="1">{#N/A,#N/A,FALSE,"Sheet1 (2)"}</definedName>
    <definedName name="derwr" localSheetId="2" hidden="1">{#N/A,#N/A,FALSE,"Sheet1 (2)"}</definedName>
    <definedName name="derwr" hidden="1">{#N/A,#N/A,FALSE,"Sheet1 (2)"}</definedName>
    <definedName name="des" localSheetId="2" hidden="1">{#N/A,#N/A,FALSE,"Sheet1 (2)"}</definedName>
    <definedName name="des" hidden="1">{#N/A,#N/A,FALSE,"Sheet1 (2)"}</definedName>
    <definedName name="dfgftr" localSheetId="2" hidden="1">{#N/A,#N/A,FALSE,"Sheet1 (2)"}</definedName>
    <definedName name="dfgftr" hidden="1">{#N/A,#N/A,FALSE,"Sheet1 (2)"}</definedName>
    <definedName name="dfggg" localSheetId="2" hidden="1">{#N/A,#N/A,FALSE,"Sheet1 (2)"}</definedName>
    <definedName name="dfggg" hidden="1">{#N/A,#N/A,FALSE,"Sheet1 (2)"}</definedName>
    <definedName name="dfggh" localSheetId="2" hidden="1">{#N/A,#N/A,FALSE,"Sheet1 (2)"}</definedName>
    <definedName name="dfggh" hidden="1">{#N/A,#N/A,FALSE,"Sheet1 (2)"}</definedName>
    <definedName name="dfhggh" localSheetId="2" hidden="1">{#N/A,#N/A,FALSE,"Sheet1 (2)"}</definedName>
    <definedName name="dfhggh" hidden="1">{#N/A,#N/A,FALSE,"Sheet1 (2)"}</definedName>
    <definedName name="DFSSFSDSS" localSheetId="2" hidden="1">{#N/A,#N/A,FALSE,"Sheet1 (2)"}</definedName>
    <definedName name="DFSSFSDSS" hidden="1">{#N/A,#N/A,FALSE,"Sheet1 (2)"}</definedName>
    <definedName name="dfvçf" localSheetId="2" hidden="1">{#N/A,#N/A,FALSE,"Sheet1 (2)"}</definedName>
    <definedName name="dfvçf" hidden="1">{#N/A,#N/A,FALSE,"Sheet1 (2)"}</definedName>
    <definedName name="dgh" localSheetId="2" hidden="1">{#N/A,#N/A,FALSE,"Sheet1 (2)"}</definedName>
    <definedName name="dgh" hidden="1">{#N/A,#N/A,FALSE,"Sheet1 (2)"}</definedName>
    <definedName name="diji" localSheetId="2" hidden="1">{#N/A,#N/A,FALSE,"Sheet1 (2)"}</definedName>
    <definedName name="diji" hidden="1">{#N/A,#N/A,FALSE,"Sheet1 (2)"}</definedName>
    <definedName name="dsd" localSheetId="2" hidden="1">{#N/A,#N/A,FALSE,"Sheet1 (2)"}</definedName>
    <definedName name="dsd" hidden="1">{#N/A,#N/A,FALSE,"Sheet1 (2)"}</definedName>
    <definedName name="DSF" localSheetId="2" hidden="1">{#N/A,#N/A,FALSE,"Sheet1 (2)"}</definedName>
    <definedName name="DSF" hidden="1">{#N/A,#N/A,FALSE,"Sheet1 (2)"}</definedName>
    <definedName name="e" localSheetId="2" hidden="1">{#N/A,#N/A,FALSE,"Sheet1 (2)"}</definedName>
    <definedName name="e" hidden="1">{#N/A,#N/A,FALSE,"Sheet1 (2)"}</definedName>
    <definedName name="eaeıi" localSheetId="2" hidden="1">{#N/A,#N/A,FALSE,"Sheet1 (2)"}</definedName>
    <definedName name="eaeıi" hidden="1">{#N/A,#N/A,FALSE,"Sheet1 (2)"}</definedName>
    <definedName name="EE" localSheetId="2" hidden="1">{#N/A,#N/A,FALSE,"Sheet1 (2)"}</definedName>
    <definedName name="EE" hidden="1">{#N/A,#N/A,FALSE,"Sheet1 (2)"}</definedName>
    <definedName name="EEE" localSheetId="2" hidden="1">{#N/A,#N/A,FALSE,"Sheet1 (2)"}</definedName>
    <definedName name="EEE" hidden="1">{#N/A,#N/A,FALSE,"Sheet1 (2)"}</definedName>
    <definedName name="EEEE" localSheetId="2" hidden="1">{#N/A,#N/A,FALSE,"Sheet1 (2)"}</definedName>
    <definedName name="EEEE" hidden="1">{#N/A,#N/A,FALSE,"Sheet1 (2)"}</definedName>
    <definedName name="EEEEEE" localSheetId="2" hidden="1">{#N/A,#N/A,FALSE,"Sheet1 (2)"}</definedName>
    <definedName name="EEEEEE" hidden="1">{#N/A,#N/A,FALSE,"Sheet1 (2)"}</definedName>
    <definedName name="EEEEEEEEEEE" localSheetId="2" hidden="1">{#N/A,#N/A,FALSE,"Sheet1 (2)"}</definedName>
    <definedName name="EEEEEEEEEEE" hidden="1">{#N/A,#N/A,FALSE,"Sheet1 (2)"}</definedName>
    <definedName name="eeeeeeeeeeeeee" localSheetId="2" hidden="1">{#N/A,#N/A,FALSE,"Sheet1 (2)"}</definedName>
    <definedName name="eeeeeeeeeeeeee" hidden="1">{#N/A,#N/A,FALSE,"Sheet1 (2)"}</definedName>
    <definedName name="emreee" localSheetId="2" hidden="1">{#N/A,#N/A,FALSE,"Sheet1 (2)"}</definedName>
    <definedName name="emreee" hidden="1">{#N/A,#N/A,FALSE,"Sheet1 (2)"}</definedName>
    <definedName name="ER"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ER"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erer" localSheetId="2" hidden="1">{#N/A,#N/A,FALSE,"Sheet1 (2)"}</definedName>
    <definedName name="erer" hidden="1">{#N/A,#N/A,FALSE,"Sheet1 (2)"}</definedName>
    <definedName name="erere" localSheetId="2" hidden="1">{#N/A,#N/A,FALSE,"Sheet1 (2)"}</definedName>
    <definedName name="erere" hidden="1">{#N/A,#N/A,FALSE,"Sheet1 (2)"}</definedName>
    <definedName name="erwert" localSheetId="2" hidden="1">{#N/A,#N/A,FALSE,"Sheet1 (2)"}</definedName>
    <definedName name="erwert" hidden="1">{#N/A,#N/A,FALSE,"Sheet1 (2)"}</definedName>
    <definedName name="eski" localSheetId="2" hidden="1">{#N/A,#N/A,FALSE,"Sheet1 (2)"}</definedName>
    <definedName name="eski" hidden="1">{#N/A,#N/A,FALSE,"Sheet1 (2)"}</definedName>
    <definedName name="f" localSheetId="2" hidden="1">{#N/A,#N/A,FALSE,"Sheet1 (2)"}</definedName>
    <definedName name="f" hidden="1">{#N/A,#N/A,FALSE,"Sheet1 (2)"}</definedName>
    <definedName name="FASF" localSheetId="2" hidden="1">{#N/A,#N/A,FALSE,"Sheet1 (2)"}</definedName>
    <definedName name="FASF" hidden="1">{#N/A,#N/A,FALSE,"Sheet1 (2)"}</definedName>
    <definedName name="fdgh" localSheetId="2" hidden="1">{#N/A,#N/A,FALSE,"Sheet1 (2)"}</definedName>
    <definedName name="fdgh" hidden="1">{#N/A,#N/A,FALSE,"Sheet1 (2)"}</definedName>
    <definedName name="fef" hidden="1">#REF!</definedName>
    <definedName name="fersda" localSheetId="2" hidden="1">{#N/A,#N/A,FALSE,"Sheet1 (2)"}</definedName>
    <definedName name="fersda" hidden="1">{#N/A,#N/A,FALSE,"Sheet1 (2)"}</definedName>
    <definedName name="feveejerg" localSheetId="2" hidden="1">{#N/A,#N/A,FALSE,"Sheet1 (2)"}</definedName>
    <definedName name="feveejerg" hidden="1">{#N/A,#N/A,FALSE,"Sheet1 (2)"}</definedName>
    <definedName name="ff" localSheetId="2" hidden="1">{#N/A,#N/A,FALSE,"Sheet1 (2)"}</definedName>
    <definedName name="ff" hidden="1">{#N/A,#N/A,FALSE,"Sheet1 (2)"}</definedName>
    <definedName name="fff" localSheetId="2" hidden="1">{#N/A,#N/A,FALSE,"Sheet1 (2)"}</definedName>
    <definedName name="fff" hidden="1">{#N/A,#N/A,FALSE,"Sheet1 (2)"}</definedName>
    <definedName name="FFFF" localSheetId="2" hidden="1">{#N/A,#N/A,FALSE,"Sheet1 (2)"}</definedName>
    <definedName name="FFFF" hidden="1">{#N/A,#N/A,FALSE,"Sheet1 (2)"}</definedName>
    <definedName name="fgdhh" localSheetId="2" hidden="1">{#N/A,#N/A,FALSE,"Sheet1 (2)"}</definedName>
    <definedName name="fgdhh" hidden="1">{#N/A,#N/A,FALSE,"Sheet1 (2)"}</definedName>
    <definedName name="FGF" localSheetId="0">#REF!</definedName>
    <definedName name="FGF">#REF!</definedName>
    <definedName name="fghf" localSheetId="2" hidden="1">{#N/A,#N/A,FALSE,"Sheet1 (2)"}</definedName>
    <definedName name="fghf" hidden="1">{#N/A,#N/A,FALSE,"Sheet1 (2)"}</definedName>
    <definedName name="fghfgh" hidden="1">#REF!</definedName>
    <definedName name="fgn" localSheetId="2" hidden="1">{#N/A,#N/A,FALSE,"Sheet1 (2)"}</definedName>
    <definedName name="fgn" hidden="1">{#N/A,#N/A,FALSE,"Sheet1 (2)"}</definedName>
    <definedName name="g" localSheetId="2" hidden="1">{#N/A,#N/A,FALSE,"Sheet1 (2)"}</definedName>
    <definedName name="g" hidden="1">{#N/A,#N/A,FALSE,"Sheet1 (2)"}</definedName>
    <definedName name="gaz" localSheetId="2" hidden="1">{#N/A,#N/A,FALSE,"Sheet1 (2)"}</definedName>
    <definedName name="gaz" hidden="1">{#N/A,#N/A,FALSE,"Sheet1 (2)"}</definedName>
    <definedName name="gazete1" localSheetId="2" hidden="1">{#N/A,#N/A,FALSE,"Sheet1 (2)"}</definedName>
    <definedName name="gazete1" hidden="1">{#N/A,#N/A,FALSE,"Sheet1 (2)"}</definedName>
    <definedName name="gazete2" localSheetId="2" hidden="1">{#N/A,#N/A,FALSE,"Sheet1 (2)"}</definedName>
    <definedName name="gazete2" hidden="1">{#N/A,#N/A,FALSE,"Sheet1 (2)"}</definedName>
    <definedName name="gazetecik" localSheetId="2" hidden="1">{#N/A,#N/A,FALSE,"Sheet1 (2)"}</definedName>
    <definedName name="gazetecik" hidden="1">{#N/A,#N/A,FALSE,"Sheet1 (2)"}</definedName>
    <definedName name="gefge" localSheetId="2" hidden="1">{#N/A,#N/A,FALSE,"Sheet1 (2)"}</definedName>
    <definedName name="gefge" hidden="1">{#N/A,#N/A,FALSE,"Sheet1 (2)"}</definedName>
    <definedName name="gf" localSheetId="2" hidden="1">{#N/A,#N/A,FALSE,"Sheet1 (2)"}</definedName>
    <definedName name="gf" hidden="1">{#N/A,#N/A,FALSE,"Sheet1 (2)"}</definedName>
    <definedName name="GFD" localSheetId="0">#REF!</definedName>
    <definedName name="GFD">#REF!</definedName>
    <definedName name="gfdşlkgşl" localSheetId="2" hidden="1">{#N/A,#N/A,FALSE,"Sheet1 (2)"}</definedName>
    <definedName name="gfdşlkgşl" hidden="1">{#N/A,#N/A,FALSE,"Sheet1 (2)"}</definedName>
    <definedName name="GG" localSheetId="2" hidden="1">{#N/A,#N/A,FALSE,"Sheet1 (2)"}</definedName>
    <definedName name="GG" hidden="1">{#N/A,#N/A,FALSE,"Sheet1 (2)"}</definedName>
    <definedName name="gggggg" hidden="1">#REF!</definedName>
    <definedName name="ggggggdgddd" localSheetId="2" hidden="1">{#N/A,#N/A,FALSE,"Sheet1 (2)"}</definedName>
    <definedName name="ggggggdgddd" hidden="1">{#N/A,#N/A,FALSE,"Sheet1 (2)"}</definedName>
    <definedName name="ghhhjfj" localSheetId="2" hidden="1">{#N/A,#N/A,FALSE,"Sheet1 (2)"}</definedName>
    <definedName name="ghhhjfj" hidden="1">{#N/A,#N/A,FALSE,"Sheet1 (2)"}</definedName>
    <definedName name="GHJ" localSheetId="2" hidden="1">{#N/A,#N/A,FALSE,"Sheet1 (2)"}</definedName>
    <definedName name="GHJ" hidden="1">{#N/A,#N/A,FALSE,"Sheet1 (2)"}</definedName>
    <definedName name="glöflşfl" localSheetId="2" hidden="1">{#N/A,#N/A,FALSE,"Sheet1 (2)"}</definedName>
    <definedName name="glöflşfl" hidden="1">{#N/A,#N/A,FALSE,"Sheet1 (2)"}</definedName>
    <definedName name="ğğ" localSheetId="2" hidden="1">{#N/A,#N/A,FALSE,"Sheet1 (2)"}</definedName>
    <definedName name="ğğ" hidden="1">{#N/A,#N/A,FALSE,"Sheet1 (2)"}</definedName>
    <definedName name="haziran" localSheetId="2" hidden="1">{#N/A,#N/A,FALSE,"Sheet1 (2)"}</definedName>
    <definedName name="haziran" hidden="1">{#N/A,#N/A,FALSE,"Sheet1 (2)"}</definedName>
    <definedName name="hbfghh" localSheetId="2" hidden="1">{#N/A,#N/A,FALSE,"Sheet1 (2)"}</definedName>
    <definedName name="hbfghh" hidden="1">{#N/A,#N/A,FALSE,"Sheet1 (2)"}</definedName>
    <definedName name="hfjhjh" localSheetId="2" hidden="1">{#N/A,#N/A,FALSE,"Sheet1 (2)"}</definedName>
    <definedName name="hfjhjh" hidden="1">{#N/A,#N/A,FALSE,"Sheet1 (2)"}</definedName>
    <definedName name="HGVG" localSheetId="0">#REF!</definedName>
    <definedName name="HGVG">#REF!</definedName>
    <definedName name="HHH" localSheetId="2" hidden="1">{#N/A,#N/A,FALSE,"Sheet1 (2)"}</definedName>
    <definedName name="HHH" hidden="1">{#N/A,#N/A,FALSE,"Sheet1 (2)"}</definedName>
    <definedName name="hjhkhk" localSheetId="2" hidden="1">{#N/A,#N/A,FALSE,"Sheet1 (2)"}</definedName>
    <definedName name="hjhkhk" hidden="1">{#N/A,#N/A,FALSE,"Sheet1 (2)"}</definedName>
    <definedName name="HJUI" localSheetId="2" hidden="1">{#N/A,#N/A,FALSE,"Sheet1 (2)"}</definedName>
    <definedName name="HJUI" hidden="1">{#N/A,#N/A,FALSE,"Sheet1 (2)"}</definedName>
    <definedName name="hjvgjöh" hidden="1">#REF!</definedName>
    <definedName name="HTML_CodePage" hidden="1">1254</definedName>
    <definedName name="HTML_Control" localSheetId="2" hidden="1">{"'franchisee'!$A$39:$I$70"}</definedName>
    <definedName name="HTML_Control" hidden="1">{"'franchisee'!$A$39:$I$70"}</definedName>
    <definedName name="HTML_Description" hidden="1">""</definedName>
    <definedName name="HTML_Email" hidden="1">""</definedName>
    <definedName name="HTML_Header" hidden="1">"franchisee"</definedName>
    <definedName name="HTML_LastUpdate" hidden="1">"15.10.1998"</definedName>
    <definedName name="HTML_LineAfter" hidden="1">FALSE</definedName>
    <definedName name="HTML_LineBefore" hidden="1">FALSE</definedName>
    <definedName name="HTML_Name" hidden="1">"McDONALD's"</definedName>
    <definedName name="HTML_OBDlg2" hidden="1">TRUE</definedName>
    <definedName name="HTML_OBDlg4" hidden="1">TRUE</definedName>
    <definedName name="HTML_OS" hidden="1">0</definedName>
    <definedName name="HTML_PathFile" hidden="1">"J:\HOME\PINAR\PROMIX\MIX98\MyHTML.htm"</definedName>
    <definedName name="HTML_Title" hidden="1">"Adres3"</definedName>
    <definedName name="ı" localSheetId="2" hidden="1">{#N/A,#N/A,FALSE,"Sheet1 (2)"}</definedName>
    <definedName name="ı" hidden="1">{#N/A,#N/A,FALSE,"Sheet1 (2)"}</definedName>
    <definedName name="ııı" localSheetId="2" hidden="1">{#N/A,#N/A,FALSE,"Sheet1 (2)"}</definedName>
    <definedName name="ııı" hidden="1">{#N/A,#N/A,FALSE,"Sheet1 (2)"}</definedName>
    <definedName name="IJ" localSheetId="2" hidden="1">{#N/A,#N/A,FALSE,"Sheet1 (2)"}</definedName>
    <definedName name="IJ" hidden="1">{#N/A,#N/A,FALSE,"Sheet1 (2)"}</definedName>
    <definedName name="ıkjjjhjnghy" localSheetId="2" hidden="1">{#N/A,#N/A,FALSE,"Sheet1 (2)"}</definedName>
    <definedName name="ıkjjjhjnghy" hidden="1">{#N/A,#N/A,FALSE,"Sheet1 (2)"}</definedName>
    <definedName name="ıopıop" localSheetId="2" hidden="1">{#N/A,#N/A,FALSE,"Sheet1 (2)"}</definedName>
    <definedName name="ıopıop" hidden="1">{#N/A,#N/A,FALSE,"Sheet1 (2)"}</definedName>
    <definedName name="ıpuuu" localSheetId="2" hidden="1">{#N/A,#N/A,FALSE,"Sheet1 (2)"}</definedName>
    <definedName name="ıpuuu" hidden="1">{#N/A,#N/A,FALSE,"Sheet1 (2)"}</definedName>
    <definedName name="istbb" localSheetId="2" hidden="1">{#N/A,#N/A,FALSE,"Sheet1 (2)"}</definedName>
    <definedName name="istbb" hidden="1">{#N/A,#N/A,FALSE,"Sheet1 (2)"}</definedName>
    <definedName name="j"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j"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JHHG" localSheetId="0">#REF!</definedName>
    <definedName name="JHHG">#REF!</definedName>
    <definedName name="JJJ" localSheetId="2" hidden="1">{#N/A,#N/A,FALSE,"Sheet1 (2)"}</definedName>
    <definedName name="JJJ" hidden="1">{#N/A,#N/A,FALSE,"Sheet1 (2)"}</definedName>
    <definedName name="jkdsjhjsncd" localSheetId="2" hidden="1">{#N/A,#N/A,FALSE,"Sheet1 (2)"}</definedName>
    <definedName name="jkdsjhjsncd" hidden="1">{#N/A,#N/A,FALSE,"Sheet1 (2)"}</definedName>
    <definedName name="JKIO" localSheetId="2" hidden="1">{#N/A,#N/A,FALSE,"Sheet1 (2)"}</definedName>
    <definedName name="JKIO" hidden="1">{#N/A,#N/A,FALSE,"Sheet1 (2)"}</definedName>
    <definedName name="JUO" localSheetId="2" hidden="1">{#N/A,#N/A,FALSE,"Sheet1 (2)"}</definedName>
    <definedName name="JUO" hidden="1">{#N/A,#N/A,FALSE,"Sheet1 (2)"}</definedName>
    <definedName name="K" localSheetId="2" hidden="1">{#N/A,#N/A,FALSE,"Sheet1 (2)"}</definedName>
    <definedName name="K" hidden="1">{#N/A,#N/A,FALSE,"Sheet1 (2)"}</definedName>
    <definedName name="KATANER">#REF!</definedName>
    <definedName name="kenan" localSheetId="2" hidden="1">{#N/A,#N/A,FALSE,"Sheet1 (2)"}</definedName>
    <definedName name="kenan" hidden="1">{#N/A,#N/A,FALSE,"Sheet1 (2)"}</definedName>
    <definedName name="KJH" localSheetId="2" hidden="1">{#N/A,#N/A,FALSE,"Sheet1 (2)"}</definedName>
    <definedName name="KJH" hidden="1">{#N/A,#N/A,FALSE,"Sheet1 (2)"}</definedName>
    <definedName name="kola" localSheetId="2" hidden="1">{#N/A,#N/A,FALSE,"Sheet1 (2)"}</definedName>
    <definedName name="kola" hidden="1">{#N/A,#N/A,FALSE,"Sheet1 (2)"}</definedName>
    <definedName name="KOLŞ" localSheetId="2" hidden="1">{#N/A,#N/A,FALSE,"Sheet1 (2)"}</definedName>
    <definedName name="KOLŞ" hidden="1">{#N/A,#N/A,FALSE,"Sheet1 (2)"}</definedName>
    <definedName name="KonukBaşınaTemelMaliyet" localSheetId="0">(#REF!+#REF!+#REF!)/#REF!</definedName>
    <definedName name="KonukBaşınaTemelMaliyet" localSheetId="1">(#REF!+#REF!+#REF!)/#REF!</definedName>
    <definedName name="KonukBaşınaTemelMaliyet">(#REF!+#REF!+#REF!)/#REF!</definedName>
    <definedName name="KOP" localSheetId="2" hidden="1">{#N/A,#N/A,FALSE,"Sheet1 (2)"}</definedName>
    <definedName name="KOP" hidden="1">{#N/A,#N/A,FALSE,"Sheet1 (2)"}</definedName>
    <definedName name="KUR" localSheetId="0">#REF!</definedName>
    <definedName name="KUR">#REF!</definedName>
    <definedName name="KURD" localSheetId="0">#REF!</definedName>
    <definedName name="KURD">#REF!</definedName>
    <definedName name="KURE" localSheetId="0">#REF!</definedName>
    <definedName name="KURE">#REF!</definedName>
    <definedName name="KURR" localSheetId="0">'[2]REGNUM-1'!#REF!</definedName>
    <definedName name="KURR">'[2]REGNUM-1'!#REF!</definedName>
    <definedName name="lansman" localSheetId="2" hidden="1">{#N/A,#N/A,FALSE,"Sheet1 (2)"}</definedName>
    <definedName name="lansman" hidden="1">{#N/A,#N/A,FALSE,"Sheet1 (2)"}</definedName>
    <definedName name="lig" localSheetId="2" hidden="1">{#N/A,#N/A,FALSE,"Sheet1 (2)"}</definedName>
    <definedName name="lig" hidden="1">{#N/A,#N/A,FALSE,"Sheet1 (2)"}</definedName>
    <definedName name="ljkll" localSheetId="2" hidden="1">{#N/A,#N/A,FALSE,"Sheet1 (2)"}</definedName>
    <definedName name="ljkll" hidden="1">{#N/A,#N/A,FALSE,"Sheet1 (2)"}</definedName>
    <definedName name="LOKOMOTİF" localSheetId="0">'[3]GİDİŞ-DÖNÜŞ TRANSFER'!#REF!</definedName>
    <definedName name="LOKOMOTİF" localSheetId="1">'[3]GİDİŞ-DÖNÜŞ TRANSFER'!#REF!</definedName>
    <definedName name="LOKOMOTİF">'[3]GİDİŞ-DÖNÜŞ TRANSFER'!#REF!</definedName>
    <definedName name="M" localSheetId="2" hidden="1">{#N/A,#N/A,FALSE,"Sheet1 (2)"}</definedName>
    <definedName name="M" hidden="1">{#N/A,#N/A,FALSE,"Sheet1 (2)"}</definedName>
    <definedName name="mag" localSheetId="2" hidden="1">{#N/A,#N/A,FALSE,"Sheet1 (2)"}</definedName>
    <definedName name="mag" hidden="1">{#N/A,#N/A,FALSE,"Sheet1 (2)"}</definedName>
    <definedName name="MAG." localSheetId="2" hidden="1">{#N/A,#N/A,FALSE,"Sheet1 (2)"}</definedName>
    <definedName name="MAG." hidden="1">{#N/A,#N/A,FALSE,"Sheet1 (2)"}</definedName>
    <definedName name="maga" localSheetId="2" hidden="1">{#N/A,#N/A,FALSE,"Sheet1 (2)"}</definedName>
    <definedName name="maga" hidden="1">{#N/A,#N/A,FALSE,"Sheet1 (2)"}</definedName>
    <definedName name="matlist"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matlist"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mele" localSheetId="2" hidden="1">{#N/A,#N/A,FALSE,"Sheet1 (2)"}</definedName>
    <definedName name="mele" hidden="1">{#N/A,#N/A,FALSE,"Sheet1 (2)"}</definedName>
    <definedName name="MMMMMMM" localSheetId="2" hidden="1">{#N/A,#N/A,FALSE,"Sheet1 (2)"}</definedName>
    <definedName name="MMMMMMM" hidden="1">{#N/A,#N/A,FALSE,"Sheet1 (2)"}</definedName>
    <definedName name="msdfmömöçsdfmöçsdfmöçmöçasdffdf" localSheetId="2" hidden="1">{#N/A,#N/A,FALSE,"Sheet1 (2)"}</definedName>
    <definedName name="msdfmömöçsdfmöçsdfmöçmöçasdffdf" hidden="1">{#N/A,#N/A,FALSE,"Sheet1 (2)"}</definedName>
    <definedName name="nhg" localSheetId="2" hidden="1">{#N/A,#N/A,FALSE,"Sheet1 (2)"}</definedName>
    <definedName name="nhg" hidden="1">{#N/A,#N/A,FALSE,"Sheet1 (2)"}</definedName>
    <definedName name="NNNNNNNNN" localSheetId="2" hidden="1">{#N/A,#N/A,FALSE,"Sheet1 (2)"}</definedName>
    <definedName name="NNNNNNNNN" hidden="1">{#N/A,#N/A,FALSE,"Sheet1 (2)"}</definedName>
    <definedName name="O" localSheetId="0">#REF!</definedName>
    <definedName name="O">#REF!</definedName>
    <definedName name="ODATİPİ1">'[1]KATILIMCI KONAKLAMA'!$Z$2:$Z$4</definedName>
    <definedName name="ODATİPİ2">'[1]KATILIMCI KONAKLAMA'!$Z$7:$Z$8</definedName>
    <definedName name="ogogo" localSheetId="2" hidden="1">{#N/A,#N/A,FALSE,"Sheet1 (2)"}</definedName>
    <definedName name="ogogo" hidden="1">{#N/A,#N/A,FALSE,"Sheet1 (2)"}</definedName>
    <definedName name="OnaylananKonuklar" localSheetId="0">#REF!</definedName>
    <definedName name="OnaylananKonuklar" localSheetId="1">#REF!</definedName>
    <definedName name="OnaylananKonuklar">#REF!</definedName>
    <definedName name="OTEL">'[1]KATILIMCI KONAKLAMA'!$AA$2:$AA$4</definedName>
    <definedName name="OTEL7">'[1]KATILIMCI KONAKLAMA'!$AA$2:$AA$4</definedName>
    <definedName name="oyo" localSheetId="2" hidden="1">{#N/A,#N/A,FALSE,"Sheet1 (2)"}</definedName>
    <definedName name="oyo" hidden="1">{#N/A,#N/A,FALSE,"Sheet1 (2)"}</definedName>
    <definedName name="Peugeot" localSheetId="2" hidden="1">{#N/A,#N/A,FALSE,"Sheet1 (2)"}</definedName>
    <definedName name="Peugeot" hidden="1">{#N/A,#N/A,FALSE,"Sheet1 (2)"}</definedName>
    <definedName name="play" localSheetId="2" hidden="1">{#N/A,#N/A,FALSE,"Sheet1 (2)"}</definedName>
    <definedName name="play" hidden="1">{#N/A,#N/A,FALSE,"Sheet1 (2)"}</definedName>
    <definedName name="PLAY2" localSheetId="2" hidden="1">{#N/A,#N/A,FALSE,"Sheet1 (2)"}</definedName>
    <definedName name="PLAY2" hidden="1">{#N/A,#N/A,FALSE,"Sheet1 (2)"}</definedName>
    <definedName name="pojıojh"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pojıojh"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POS." localSheetId="2" hidden="1">{#N/A,#N/A,FALSE,"Sheet1 (2)"}</definedName>
    <definedName name="POS." hidden="1">{#N/A,#N/A,FALSE,"Sheet1 (2)"}</definedName>
    <definedName name="qqq" localSheetId="2" hidden="1">{#N/A,#N/A,FALSE,"Sheet1 (2)"}</definedName>
    <definedName name="qqq" hidden="1">{#N/A,#N/A,FALSE,"Sheet1 (2)"}</definedName>
    <definedName name="qqqq" localSheetId="2" hidden="1">{#N/A,#N/A,FALSE,"Sheet1 (2)"}</definedName>
    <definedName name="qqqq" hidden="1">{#N/A,#N/A,FALSE,"Sheet1 (2)"}</definedName>
    <definedName name="qwer"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qwer"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RAA" localSheetId="2" hidden="1">{#N/A,#N/A,FALSE,"Sheet1 (2)"}</definedName>
    <definedName name="RAA" hidden="1">{#N/A,#N/A,FALSE,"Sheet1 (2)"}</definedName>
    <definedName name="RADYOOOO" localSheetId="2" hidden="1">{#N/A,#N/A,FALSE,"Sheet1 (2)"}</definedName>
    <definedName name="RADYOOOO" hidden="1">{#N/A,#N/A,FALSE,"Sheet1 (2)"}</definedName>
    <definedName name="referans" localSheetId="2" hidden="1">{#N/A,#N/A,FALSE,"Sheet1 (2)"}</definedName>
    <definedName name="referans" hidden="1">{#N/A,#N/A,FALSE,"Sheet1 (2)"}</definedName>
    <definedName name="RRRR" localSheetId="2" hidden="1">{#N/A,#N/A,FALSE,"Sheet1 (2)"}</definedName>
    <definedName name="RRRR" hidden="1">{#N/A,#N/A,FALSE,"Sheet1 (2)"}</definedName>
    <definedName name="RRRRRRRR" localSheetId="2" hidden="1">{#N/A,#N/A,FALSE,"Sheet1 (2)"}</definedName>
    <definedName name="RRRRRRRR" hidden="1">{#N/A,#N/A,FALSE,"Sheet1 (2)"}</definedName>
    <definedName name="rrrrrrrrrr" localSheetId="2" hidden="1">{#N/A,#N/A,FALSE,"Sheet1 (2)"}</definedName>
    <definedName name="rrrrrrrrrr" hidden="1">{#N/A,#N/A,FALSE,"Sheet1 (2)"}</definedName>
    <definedName name="rtethyrthhj" localSheetId="2" hidden="1">{#N/A,#N/A,FALSE,"Sheet1 (2)"}</definedName>
    <definedName name="rtethyrthhj" hidden="1">{#N/A,#N/A,FALSE,"Sheet1 (2)"}</definedName>
    <definedName name="rtsf" localSheetId="2" hidden="1">{#N/A,#N/A,FALSE,"Sheet1 (2)"}</definedName>
    <definedName name="rtsf" hidden="1">{#N/A,#N/A,FALSE,"Sheet1 (2)"}</definedName>
    <definedName name="saa" localSheetId="2" hidden="1">{#N/A,#N/A,FALSE,"Sheet1 (2)"}</definedName>
    <definedName name="saa" hidden="1">{#N/A,#N/A,FALSE,"Sheet1 (2)"}</definedName>
    <definedName name="saaaa" localSheetId="2" hidden="1">{#N/A,#N/A,FALSE,"Sheet1 (2)"}</definedName>
    <definedName name="saaaa" hidden="1">{#N/A,#N/A,FALSE,"Sheet1 (2)"}</definedName>
    <definedName name="SDFASDF" localSheetId="2" hidden="1">{#N/A,#N/A,FALSE,"Sheet1 (2)"}</definedName>
    <definedName name="SDFASDF" hidden="1">{#N/A,#N/A,FALSE,"Sheet1 (2)"}</definedName>
    <definedName name="sdfds" localSheetId="0">'[2]REGNUM-1'!#REF!</definedName>
    <definedName name="sdfds">'[2]REGNUM-1'!#REF!</definedName>
    <definedName name="sdfe" localSheetId="2" hidden="1">{#N/A,#N/A,FALSE,"Sheet1 (2)"}</definedName>
    <definedName name="sdfe" hidden="1">{#N/A,#N/A,FALSE,"Sheet1 (2)"}</definedName>
    <definedName name="SDFRWEFT" localSheetId="2" hidden="1">{#N/A,#N/A,FALSE,"Sheet1 (2)"}</definedName>
    <definedName name="SDFRWEFT" hidden="1">{#N/A,#N/A,FALSE,"Sheet1 (2)"}</definedName>
    <definedName name="sdfsd" localSheetId="2" hidden="1">{#N/A,#N/A,FALSE,"Sheet1 (2)"}</definedName>
    <definedName name="sdfsd" hidden="1">{#N/A,#N/A,FALSE,"Sheet1 (2)"}</definedName>
    <definedName name="sdfsf" localSheetId="0">#REF!</definedName>
    <definedName name="sdfsf">#REF!</definedName>
    <definedName name="sdfsfds" localSheetId="0">#REF!</definedName>
    <definedName name="sdfsfds">#REF!</definedName>
    <definedName name="ser" localSheetId="2" hidden="1">{#N/A,#N/A,FALSE,"Sheet1 (2)"}</definedName>
    <definedName name="ser" hidden="1">{#N/A,#N/A,FALSE,"Sheet1 (2)"}</definedName>
    <definedName name="SES" localSheetId="2" hidden="1">{#N/A,#N/A,FALSE,"Sheet1 (2)"}</definedName>
    <definedName name="SES" hidden="1">{#N/A,#N/A,FALSE,"Sheet1 (2)"}</definedName>
    <definedName name="sfds" localSheetId="2" hidden="1">{#N/A,#N/A,FALSE,"Sheet1 (2)"}</definedName>
    <definedName name="sfds" hidden="1">{#N/A,#N/A,FALSE,"Sheet1 (2)"}</definedName>
    <definedName name="SGL" localSheetId="0">#REF!</definedName>
    <definedName name="SGL">#REF!</definedName>
    <definedName name="Sıperback" hidden="1">#REF!</definedName>
    <definedName name="sky" localSheetId="2" hidden="1">{#N/A,#N/A,FALSE,"Sheet1 (2)"}</definedName>
    <definedName name="sky" hidden="1">{#N/A,#N/A,FALSE,"Sheet1 (2)"}</definedName>
    <definedName name="SMS" localSheetId="2" hidden="1">{#N/A,#N/A,FALSE,"Sheet1 (2)"}</definedName>
    <definedName name="SMS" hidden="1">{#N/A,#N/A,FALSE,"Sheet1 (2)"}</definedName>
    <definedName name="ss" localSheetId="2" hidden="1">{#N/A,#N/A,FALSE,"Sheet1 (2)"}</definedName>
    <definedName name="ss" hidden="1">{#N/A,#N/A,FALSE,"Sheet1 (2)"}</definedName>
    <definedName name="ssss" localSheetId="2" hidden="1">{#N/A,#N/A,FALSE,"Sheet1 (2)"}</definedName>
    <definedName name="ssss" hidden="1">{#N/A,#N/A,FALSE,"Sheet1 (2)"}</definedName>
    <definedName name="ssssss" localSheetId="2" hidden="1">{#N/A,#N/A,FALSE,"Sheet1 (2)"}</definedName>
    <definedName name="ssssss" hidden="1">{#N/A,#N/A,FALSE,"Sheet1 (2)"}</definedName>
    <definedName name="sssssssssssssssssssssssssssssssssssssssssssssssssssssssssssssssssssssss" localSheetId="2" hidden="1">{#N/A,#N/A,FALSE,"Sheet1 (2)"}</definedName>
    <definedName name="sssssssssssssssssssssssssssssssssssssssssssssssssssssssssssssssssssssss" hidden="1">{#N/A,#N/A,FALSE,"Sheet1 (2)"}</definedName>
    <definedName name="superback" localSheetId="2" hidden="1">{#N/A,#N/A,FALSE,"Sheet1 (2)"}</definedName>
    <definedName name="superback" hidden="1">{#N/A,#N/A,FALSE,"Sheet1 (2)"}</definedName>
    <definedName name="TA" localSheetId="2" hidden="1">{#N/A,#N/A,FALSE,"Sheet1 (2)"}</definedName>
    <definedName name="TA" hidden="1">{#N/A,#N/A,FALSE,"Sheet1 (2)"}</definedName>
    <definedName name="Tablo1Başlık" localSheetId="0">#REF!</definedName>
    <definedName name="Tablo1Başlık" localSheetId="1">#REF!</definedName>
    <definedName name="Tablo1Başlık">#REF!</definedName>
    <definedName name="Tablo2Başlık" localSheetId="0">#REF!</definedName>
    <definedName name="Tablo2Başlık" localSheetId="1">#REF!</definedName>
    <definedName name="Tablo2Başlık">#REF!</definedName>
    <definedName name="Tablo3Başlık" localSheetId="0">#REF!</definedName>
    <definedName name="Tablo3Başlık" localSheetId="1">#REF!</definedName>
    <definedName name="Tablo3Başlık">#REF!</definedName>
    <definedName name="TAMER" localSheetId="2" hidden="1">{#N/A,#N/A,FALSE,"Sheet1 (2)"}</definedName>
    <definedName name="TAMER" hidden="1">{#N/A,#N/A,FALSE,"Sheet1 (2)"}</definedName>
    <definedName name="tat" localSheetId="2" hidden="1">{#N/A,#N/A,FALSE,"Sheet1 (2)"}</definedName>
    <definedName name="tat" hidden="1">{#N/A,#N/A,FALSE,"Sheet1 (2)"}</definedName>
    <definedName name="TFSAD" localSheetId="2" hidden="1">{#N/A,#N/A,FALSE,"Sheet1 (2)"}</definedName>
    <definedName name="TFSAD" hidden="1">{#N/A,#N/A,FALSE,"Sheet1 (2)"}</definedName>
    <definedName name="thş" localSheetId="2" hidden="1">{#N/A,#N/A,FALSE,"Sheet1 (2)"}</definedName>
    <definedName name="thş" hidden="1">{#N/A,#N/A,FALSE,"Sheet1 (2)"}</definedName>
    <definedName name="thytr" localSheetId="2" hidden="1">{#N/A,#N/A,FALSE,"Sheet1 (2)"}</definedName>
    <definedName name="thytr" hidden="1">{#N/A,#N/A,FALSE,"Sheet1 (2)"}</definedName>
    <definedName name="ToplamÇocuk" localSheetId="0">#REF!</definedName>
    <definedName name="ToplamÇocuk" localSheetId="1">#REF!</definedName>
    <definedName name="ToplamÇocuk">#REF!</definedName>
    <definedName name="ToplamYetişkin" localSheetId="1">#REF!</definedName>
    <definedName name="ToplamYetişkin">#REF!</definedName>
    <definedName name="tressad" localSheetId="2" hidden="1">{#N/A,#N/A,FALSE,"Sheet1 (2)"}</definedName>
    <definedName name="tressad" hidden="1">{#N/A,#N/A,FALSE,"Sheet1 (2)"}</definedName>
    <definedName name="try" localSheetId="2" hidden="1">{#N/A,#N/A,FALSE,"Sheet1 (2)"}</definedName>
    <definedName name="try" hidden="1">{#N/A,#N/A,FALSE,"Sheet1 (2)"}</definedName>
    <definedName name="tutku" localSheetId="2" hidden="1">{#N/A,#N/A,FALSE,"Sheet1 (2)"}</definedName>
    <definedName name="tutku" hidden="1">{#N/A,#N/A,FALSE,"Sheet1 (2)"}</definedName>
    <definedName name="TV" localSheetId="2" hidden="1">{#N/A,#N/A,FALSE,"Sheet1 (2)"}</definedName>
    <definedName name="TV" hidden="1">{#N/A,#N/A,FALSE,"Sheet1 (2)"}</definedName>
    <definedName name="uea" localSheetId="2" hidden="1">{#N/A,#N/A,FALSE,"Sheet1 (2)"}</definedName>
    <definedName name="uea" hidden="1">{#N/A,#N/A,FALSE,"Sheet1 (2)"}</definedName>
    <definedName name="uı" localSheetId="2" hidden="1">{#N/A,#N/A,FALSE,"Sheet1 (2)"}</definedName>
    <definedName name="uı" hidden="1">{#N/A,#N/A,FALSE,"Sheet1 (2)"}</definedName>
    <definedName name="ur" localSheetId="2" hidden="1">{#N/A,#N/A,FALSE,"Sheet1 (2)"}</definedName>
    <definedName name="ur" hidden="1">{#N/A,#N/A,FALSE,"Sheet1 (2)"}</definedName>
    <definedName name="V" localSheetId="2" hidden="1">{#N/A,#N/A,FALSE,"Sheet1 (2)"}</definedName>
    <definedName name="V" hidden="1">{#N/A,#N/A,FALSE,"Sheet1 (2)"}</definedName>
    <definedName name="valHighlight">IFERROR(IF(#REF!="Evet", TRUE, FALSE),FALSE)</definedName>
    <definedName name="VF" localSheetId="2" hidden="1">{#N/A,#N/A,FALSE,"Sheet1 (2)"}</definedName>
    <definedName name="VF" hidden="1">{#N/A,#N/A,FALSE,"Sheet1 (2)"}</definedName>
    <definedName name="VGHG" localSheetId="0">#REF!</definedName>
    <definedName name="VGHG">#REF!</definedName>
    <definedName name="w" localSheetId="2" hidden="1">{#N/A,#N/A,FALSE,"Sheet1 (2)"}</definedName>
    <definedName name="w" hidden="1">{#N/A,#N/A,FALSE,"Sheet1 (2)"}</definedName>
    <definedName name="WD" hidden="1">#REF!</definedName>
    <definedName name="WE" localSheetId="2" hidden="1">{#N/A,#N/A,FALSE,"Sheet1 (2)"}</definedName>
    <definedName name="WE" hidden="1">{#N/A,#N/A,FALSE,"Sheet1 (2)"}</definedName>
    <definedName name="WEAEVGFF" localSheetId="2" hidden="1">{#N/A,#N/A,FALSE,"Sheet1 (2)"}</definedName>
    <definedName name="WEAEVGFF" hidden="1">{#N/A,#N/A,FALSE,"Sheet1 (2)"}</definedName>
    <definedName name="WER" localSheetId="2" hidden="1">{#N/A,#N/A,FALSE,"Sheet1 (2)"}</definedName>
    <definedName name="WER" hidden="1">{#N/A,#N/A,FALSE,"Sheet1 (2)"}</definedName>
    <definedName name="WERWE" localSheetId="2" hidden="1">{#N/A,#N/A,FALSE,"Sheet1 (2)"}</definedName>
    <definedName name="WERWE" hidden="1">{#N/A,#N/A,FALSE,"Sheet1 (2)"}</definedName>
    <definedName name="WERWER" localSheetId="2" hidden="1">{#N/A,#N/A,FALSE,"Sheet1 (2)"}</definedName>
    <definedName name="WERWER" hidden="1">{#N/A,#N/A,FALSE,"Sheet1 (2)"}</definedName>
    <definedName name="WERWRWERWER" localSheetId="2" hidden="1">{#N/A,#N/A,FALSE,"Sheet1 (2)"}</definedName>
    <definedName name="WERWRWERWER" hidden="1">{#N/A,#N/A,FALSE,"Sheet1 (2)"}</definedName>
    <definedName name="wrn.RADYO._.PRINT."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wrn.RADYO._.PRINT."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wrn.sse" localSheetId="2" hidden="1">{#N/A,#N/A,FALSE,"Sheet1 (2)"}</definedName>
    <definedName name="wrn.sse" hidden="1">{#N/A,#N/A,FALSE,"Sheet1 (2)"}</definedName>
    <definedName name="wrn.SSS." localSheetId="2" hidden="1">{#N/A,#N/A,FALSE,"Sheet1 (2)"}</definedName>
    <definedName name="wrn.SSS." hidden="1">{#N/A,#N/A,FALSE,"Sheet1 (2)"}</definedName>
    <definedName name="wrthsdfgbsfbg" localSheetId="2" hidden="1">{#N/A,#N/A,FALSE,"Sheet1 (2)"}</definedName>
    <definedName name="wrthsdfgbsfbg" hidden="1">{#N/A,#N/A,FALSE,"Sheet1 (2)"}</definedName>
    <definedName name="www" localSheetId="2" hidden="1">{#N/A,#N/A,FALSE,"Sheet1 (2)"}</definedName>
    <definedName name="www" hidden="1">{#N/A,#N/A,FALSE,"Sheet1 (2)"}</definedName>
    <definedName name="X" localSheetId="2" hidden="1">{#N/A,#N/A,FALSE,"Sheet1 (2)"}</definedName>
    <definedName name="X" hidden="1">{#N/A,#N/A,FALSE,"Sheet1 (2)"}</definedName>
    <definedName name="xx" localSheetId="2" hidden="1">{#N/A,#N/A,FALSE,"Sheet1 (2)"}</definedName>
    <definedName name="xx" hidden="1">{#N/A,#N/A,FALSE,"Sheet1 (2)"}</definedName>
    <definedName name="xxx" localSheetId="2" hidden="1">{#N/A,#N/A,FALSE,"Sheet1 (2)"}</definedName>
    <definedName name="xxx" hidden="1">{#N/A,#N/A,FALSE,"Sheet1 (2)"}</definedName>
    <definedName name="xxxxxxxx" localSheetId="2" hidden="1">{#N/A,#N/A,FALSE,"Sheet1 (2)"}</definedName>
    <definedName name="xxxxxxxx" hidden="1">{#N/A,#N/A,FALSE,"Sheet1 (2)"}</definedName>
    <definedName name="xyzt"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xyzt"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Y" localSheetId="2"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Y"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YENİ" localSheetId="2" hidden="1">{#N/A,#N/A,FALSE,"Sheet1 (2)"}</definedName>
    <definedName name="YENİ" hidden="1">{#N/A,#N/A,FALSE,"Sheet1 (2)"}</definedName>
    <definedName name="YEREL" localSheetId="2" hidden="1">{#N/A,#N/A,FALSE,"Sheet1 (2)"}</definedName>
    <definedName name="YEREL" hidden="1">{#N/A,#N/A,FALSE,"Sheet1 (2)"}</definedName>
    <definedName name="yyy" localSheetId="2" hidden="1">{#N/A,#N/A,FALSE,"Sheet1 (2)"}</definedName>
    <definedName name="yyy" hidden="1">{#N/A,#N/A,FALSE,"Sheet1 (2)"}</definedName>
    <definedName name="ZEYNEP" localSheetId="2" hidden="1">{#N/A,#N/A,FALSE,"Sheet1 (2)"}</definedName>
    <definedName name="ZEYNEP" hidden="1">{#N/A,#N/A,FALSE,"Sheet1 (2)"}</definedName>
    <definedName name="zz" localSheetId="2" hidden="1">{#N/A,#N/A,FALSE,"Sheet1 (2)"}</definedName>
    <definedName name="zz" hidden="1">{#N/A,#N/A,FALSE,"Sheet1 (2)"}</definedName>
    <definedName name="zzzzzzzzzzzzzz" localSheetId="2" hidden="1">{#N/A,#N/A,FALSE,"Sheet1 (2)"}</definedName>
    <definedName name="zzzzzzzzzzzzzz" hidden="1">{#N/A,#N/A,FALSE,"Sheet1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4" i="41" l="1"/>
  <c r="F183" i="41"/>
  <c r="F182" i="41"/>
  <c r="F181" i="41"/>
  <c r="F180" i="41"/>
  <c r="F179" i="41"/>
  <c r="F178" i="41"/>
  <c r="F177" i="41"/>
  <c r="F175" i="41"/>
  <c r="F174" i="41"/>
  <c r="F173" i="41"/>
  <c r="F171" i="41"/>
  <c r="F170" i="41"/>
  <c r="F168" i="41"/>
  <c r="F167" i="41"/>
  <c r="F166" i="41"/>
  <c r="F164" i="41"/>
  <c r="F163" i="41"/>
  <c r="F161" i="41"/>
  <c r="F160" i="41"/>
  <c r="F159" i="41"/>
  <c r="F157" i="41"/>
  <c r="F156" i="41"/>
  <c r="F155" i="41"/>
  <c r="F154" i="41"/>
  <c r="F152" i="41"/>
  <c r="F151" i="41"/>
  <c r="F149" i="41"/>
  <c r="F148" i="41"/>
  <c r="F147" i="41"/>
  <c r="F145" i="41"/>
  <c r="F143" i="41"/>
  <c r="F142" i="41"/>
  <c r="F141" i="41"/>
  <c r="F140" i="41"/>
  <c r="F139" i="41"/>
  <c r="F137" i="41"/>
  <c r="F136" i="41"/>
  <c r="F135" i="41"/>
  <c r="F133" i="41"/>
  <c r="F132" i="41"/>
  <c r="F130" i="41"/>
  <c r="F129" i="41"/>
  <c r="F128" i="41"/>
  <c r="F127" i="41"/>
  <c r="F126" i="41"/>
  <c r="F125" i="41"/>
  <c r="F124" i="41"/>
  <c r="F123" i="41"/>
  <c r="F121" i="41"/>
  <c r="F120" i="41"/>
  <c r="F119" i="41"/>
  <c r="F118" i="41"/>
  <c r="F117" i="41"/>
  <c r="F116" i="41"/>
  <c r="F114" i="41"/>
  <c r="F112" i="41"/>
  <c r="F111" i="41"/>
  <c r="F110" i="41"/>
  <c r="F109" i="41"/>
  <c r="F108" i="41"/>
  <c r="F107" i="41"/>
  <c r="F106" i="41"/>
  <c r="F105" i="41"/>
  <c r="F103" i="41"/>
  <c r="F102" i="41"/>
  <c r="F101" i="41"/>
  <c r="F100" i="41"/>
  <c r="F99" i="41"/>
  <c r="F97" i="41"/>
  <c r="F96" i="41"/>
  <c r="F95" i="41"/>
  <c r="F93" i="41"/>
  <c r="F92" i="41"/>
  <c r="F91" i="41"/>
  <c r="F89" i="41"/>
  <c r="F88" i="41"/>
  <c r="F86" i="41"/>
  <c r="F85" i="41"/>
  <c r="F84" i="41"/>
  <c r="F82" i="41"/>
  <c r="F81" i="41"/>
  <c r="F79" i="41"/>
  <c r="F78" i="41"/>
  <c r="F77" i="41"/>
  <c r="F76" i="41"/>
  <c r="F74" i="41"/>
  <c r="F73" i="41"/>
  <c r="F72" i="41"/>
  <c r="F70" i="41"/>
  <c r="F69" i="41"/>
  <c r="F68" i="41"/>
  <c r="F67" i="41"/>
  <c r="F66" i="41"/>
  <c r="F65" i="41"/>
  <c r="F64" i="41"/>
  <c r="F63" i="41"/>
  <c r="F61" i="41"/>
  <c r="F60" i="41"/>
  <c r="F59" i="41"/>
  <c r="F58" i="41"/>
  <c r="F57" i="41"/>
  <c r="F56" i="41"/>
  <c r="F54" i="41"/>
  <c r="F53" i="41"/>
  <c r="F52" i="41"/>
  <c r="F50" i="41"/>
  <c r="F49" i="41"/>
  <c r="F48" i="41"/>
  <c r="F47" i="41"/>
  <c r="F46" i="41"/>
  <c r="F45" i="41"/>
  <c r="F44" i="41"/>
  <c r="F43" i="41"/>
  <c r="F41" i="41"/>
  <c r="F40" i="41"/>
  <c r="F39" i="41"/>
  <c r="F38" i="41"/>
  <c r="F37" i="41"/>
  <c r="F36" i="41"/>
  <c r="F34" i="41"/>
  <c r="F33" i="41"/>
  <c r="F31" i="41"/>
  <c r="F30" i="41"/>
  <c r="F29" i="41"/>
  <c r="F28" i="41"/>
  <c r="F27" i="41"/>
  <c r="F26" i="41"/>
  <c r="F25" i="41"/>
  <c r="F24" i="41"/>
  <c r="F23" i="41"/>
  <c r="F21" i="41"/>
  <c r="F20" i="41"/>
  <c r="F19" i="41"/>
  <c r="F18" i="41"/>
  <c r="F17" i="41"/>
  <c r="F16" i="41"/>
  <c r="F15" i="41"/>
  <c r="F14" i="41"/>
  <c r="F12" i="41"/>
  <c r="F11" i="41"/>
  <c r="F10" i="41"/>
  <c r="F9" i="41"/>
  <c r="F8" i="41"/>
  <c r="F7" i="41"/>
  <c r="F6" i="41"/>
  <c r="F5" i="41"/>
  <c r="F4" i="41"/>
  <c r="G47" i="40"/>
  <c r="G125" i="40"/>
  <c r="G124" i="40"/>
  <c r="G123" i="40"/>
  <c r="G122" i="40"/>
  <c r="G121" i="40"/>
  <c r="G120" i="40"/>
  <c r="G118" i="40"/>
  <c r="G117" i="40"/>
  <c r="G116" i="40"/>
  <c r="G115" i="40"/>
  <c r="G114" i="40"/>
  <c r="G113" i="40"/>
  <c r="G112" i="40"/>
  <c r="G111" i="40"/>
  <c r="G110" i="40"/>
  <c r="G109" i="40"/>
  <c r="G108" i="40"/>
  <c r="G107" i="40"/>
  <c r="G106" i="40"/>
  <c r="G105" i="40"/>
  <c r="G104" i="40"/>
  <c r="G103" i="40"/>
  <c r="G102" i="40"/>
  <c r="G101" i="40"/>
  <c r="G100" i="40"/>
  <c r="G99" i="40"/>
  <c r="G98" i="40"/>
  <c r="G97" i="40"/>
  <c r="G95" i="40"/>
  <c r="G94" i="40"/>
  <c r="G93" i="40"/>
  <c r="G92" i="40"/>
  <c r="G91" i="40"/>
  <c r="G90" i="40"/>
  <c r="G89" i="40"/>
  <c r="G88" i="40"/>
  <c r="G87" i="40"/>
  <c r="G86" i="40"/>
  <c r="G85" i="40"/>
  <c r="G84" i="40"/>
  <c r="G82" i="40"/>
  <c r="G81" i="40"/>
  <c r="G80" i="40"/>
  <c r="G78" i="40"/>
  <c r="G77" i="40"/>
  <c r="G76" i="40"/>
  <c r="G75" i="40"/>
  <c r="G74" i="40"/>
  <c r="G73" i="40"/>
  <c r="G72" i="40"/>
  <c r="G71" i="40"/>
  <c r="G70" i="40"/>
  <c r="G69" i="40"/>
  <c r="G67" i="40"/>
  <c r="G66" i="40"/>
  <c r="G65" i="40"/>
  <c r="G64" i="40"/>
  <c r="G68" i="40" s="1"/>
  <c r="G62" i="40"/>
  <c r="G61" i="40"/>
  <c r="G60" i="40"/>
  <c r="G59" i="40"/>
  <c r="G57" i="40"/>
  <c r="G56" i="40"/>
  <c r="G55" i="40"/>
  <c r="G54" i="40"/>
  <c r="G53" i="40"/>
  <c r="G52" i="40"/>
  <c r="G51" i="40"/>
  <c r="G50" i="40"/>
  <c r="G48" i="40"/>
  <c r="G46" i="40"/>
  <c r="G45" i="40"/>
  <c r="G44" i="40"/>
  <c r="G43" i="40"/>
  <c r="G42"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13" i="40"/>
  <c r="G12" i="40"/>
  <c r="G11" i="40"/>
  <c r="G10" i="40"/>
  <c r="G9" i="40"/>
  <c r="G8" i="40"/>
  <c r="G7" i="40"/>
  <c r="G6" i="40"/>
  <c r="G5" i="40"/>
  <c r="G4" i="40"/>
  <c r="G3" i="40"/>
  <c r="G96" i="40" l="1"/>
  <c r="G41" i="40"/>
  <c r="G49" i="40"/>
  <c r="G63" i="40"/>
  <c r="G79" i="40"/>
  <c r="G119" i="40"/>
  <c r="G58" i="40"/>
  <c r="G83" i="40"/>
  <c r="G126" i="40"/>
  <c r="F11" i="34"/>
  <c r="F10" i="34"/>
  <c r="F9" i="34"/>
  <c r="F8" i="34"/>
  <c r="F7" i="34"/>
  <c r="F6" i="34"/>
  <c r="F5" i="34"/>
  <c r="F4" i="34"/>
  <c r="F3" i="34"/>
  <c r="G127" i="40" l="1"/>
  <c r="F12" i="34"/>
</calcChain>
</file>

<file path=xl/sharedStrings.xml><?xml version="1.0" encoding="utf-8"?>
<sst xmlns="http://schemas.openxmlformats.org/spreadsheetml/2006/main" count="494" uniqueCount="336">
  <si>
    <t>DETAY</t>
  </si>
  <si>
    <t>AÇIKLAMA</t>
  </si>
  <si>
    <t>ADET</t>
  </si>
  <si>
    <t>A5 Karton, 4 Renk</t>
  </si>
  <si>
    <t>MUHTELİF GİDER KALEMLERİ</t>
  </si>
  <si>
    <t>TOPLAM FİYAT</t>
  </si>
  <si>
    <t xml:space="preserve">BİRİM FİYAT </t>
  </si>
  <si>
    <t>KUMAŞ KAPLAMA</t>
  </si>
  <si>
    <t>PRESS LOUNGE</t>
  </si>
  <si>
    <t>INNOVA POINT</t>
  </si>
  <si>
    <t>PR AJANSI</t>
  </si>
  <si>
    <t>ANA SAHNE</t>
  </si>
  <si>
    <t>GENEL TOPLAM - KDV HARİÇ</t>
  </si>
  <si>
    <t>ANA SAHNE PODYUM ÖNÜ SİYAH KAPLAMA</t>
  </si>
  <si>
    <t>HALI</t>
  </si>
  <si>
    <t>TİM-TEB GİRİŞİM EVLERİ</t>
  </si>
  <si>
    <t>İNOVATİM SERGİ ALANI</t>
  </si>
  <si>
    <t>TİCARET BAKANLIĞI STANDI</t>
  </si>
  <si>
    <t>GÜVENLİK VE AKREDİTASYON SONRASI DEKOR ÇALIŞMASI</t>
  </si>
  <si>
    <t>BASIN ODASI</t>
  </si>
  <si>
    <t>KAMERA + REJİ</t>
  </si>
  <si>
    <t>FOTOĞRAF HİZMETLERİ</t>
  </si>
  <si>
    <t xml:space="preserve">4 Adet Laptop
1 Adet Lazer Renkli Yazıcı
Oturma Alanı </t>
  </si>
  <si>
    <t>AÇILIŞ FİLMİ</t>
  </si>
  <si>
    <t>KİMLİK ANİMASYONU</t>
  </si>
  <si>
    <t>İNTRO SHOW</t>
  </si>
  <si>
    <t>AÇILIŞ ŞOVU TEKNİK DONANIM</t>
  </si>
  <si>
    <t>SOSYAL MEDYA FİLMLERİ</t>
  </si>
  <si>
    <t>REKLAM VE TANITIM FİLMİ YAPIM BEDELİ</t>
  </si>
  <si>
    <t>SAHNE İÇİ SUNUCU KARTI</t>
  </si>
  <si>
    <t xml:space="preserve">TRANSFER BOARD VE ARAÇ ÖNÜ </t>
  </si>
  <si>
    <t>A4 Renkli Baskısı</t>
  </si>
  <si>
    <t>HOST - HOSTES</t>
  </si>
  <si>
    <t>BÜTÜN EKİP GİDERLERİ</t>
  </si>
  <si>
    <t>LCV HİZMETİ</t>
  </si>
  <si>
    <t>SOSYAL MEDYA YÖNETİMİ</t>
  </si>
  <si>
    <t>INFLUENCER KAMPANYASI</t>
  </si>
  <si>
    <t>KONVANSİYONEL MEDYA REKLAMLARI</t>
  </si>
  <si>
    <t>DİJİTAL VE SOSYAL MEDYA REKLAMLARI</t>
  </si>
  <si>
    <t>WEB SİTESİ TASARIMI VE YÖNETİMİ</t>
  </si>
  <si>
    <t>SHUTTLE HİZMETİ</t>
  </si>
  <si>
    <t>ANA SAHNE SUNUCUSU</t>
  </si>
  <si>
    <t>SUNUCU MAKYAJ EKİBİ</t>
  </si>
  <si>
    <t xml:space="preserve">CUMHURBAŞKANI HEDİYE </t>
  </si>
  <si>
    <t xml:space="preserve">SU YOLU ÇİÇEK BEDELİ </t>
  </si>
  <si>
    <t>PROTOKOL ÇİÇEĞİ</t>
  </si>
  <si>
    <t>YAKA PİNİ</t>
  </si>
  <si>
    <t>DIŞ ALAN AKORDEON BARİYER VE NAKLİYESİ</t>
  </si>
  <si>
    <t>İÇ ALAN AKORDEON BARİYER VE NAKLİYESİ</t>
  </si>
  <si>
    <t>Cumhurbaşkanı Hediye Alternatifleri</t>
  </si>
  <si>
    <t>Protokol Sehpaları İçin Lilyum Çiçek</t>
  </si>
  <si>
    <t>Cumhurbaşkanlığı Koruma Ve Görevli Ekibi Kumanya Bedeli</t>
  </si>
  <si>
    <t>Renkli Yaka Pinleri</t>
  </si>
  <si>
    <t>SİMÜLTANE ÇEVİRİ HİZMETLERİ / ANA SALON</t>
  </si>
  <si>
    <t>TELSİZ KİRALAMA</t>
  </si>
  <si>
    <t>AMBULANS</t>
  </si>
  <si>
    <t>ETKİNLİK SİGORTASI</t>
  </si>
  <si>
    <t>SPONSOR - STRATEJİK PARTNER PLAKETLERİ</t>
  </si>
  <si>
    <t>İNOVALİG PLAKETLERİ</t>
  </si>
  <si>
    <t>İNOSUİT PLAKETLERİ</t>
  </si>
  <si>
    <t>KONUŞMACI PLAKETLERİ</t>
  </si>
  <si>
    <t>Tasarımlar İçin Onay Alınmalıdır.</t>
  </si>
  <si>
    <t>ANA SAHNE, SERGİLEME ÜNİTELERİ VE BRANDINGLER TOPLAMI</t>
  </si>
  <si>
    <t>TEKNİK EKİPMAN SİSTEMLERİ TOPLAMI</t>
  </si>
  <si>
    <t>TASARIM VE PRODÜKSİYON TOPLAMI</t>
  </si>
  <si>
    <t>DAVETİYE VE BASKI TOPLAMI</t>
  </si>
  <si>
    <t>HOST HOSTES VE GEÇİCİ PERSONEL GİDERLERİ TOPLAMI</t>
  </si>
  <si>
    <t>TANITIM, SOSYAL MEDYA, MEDYA SATIN ALMA, PR VE WEB YÖNETİMİ TOPLAMI</t>
  </si>
  <si>
    <t>SUNUCU GİDERLERİ TOPLAMI</t>
  </si>
  <si>
    <t>Konuşmacı Konaklama Giderleri</t>
  </si>
  <si>
    <t xml:space="preserve">Şehir İçerisinde Yapılacak Transfer, Yemek Ve Diğer Tüm Harcamalar. </t>
  </si>
  <si>
    <t>İNOVATİM ATÖLYE + HACKATON</t>
  </si>
  <si>
    <t>İNOVATİM T-SHİRTLERİ</t>
  </si>
  <si>
    <t>Kurulum Günleri Dahil, Etkinlik günlerinde Doktorlu Ambulans Bulundurma</t>
  </si>
  <si>
    <t>KONUŞMACI GİDERLERİ TOPLAM</t>
  </si>
  <si>
    <t>SOSYAL MEDYA CANLI YAYINI</t>
  </si>
  <si>
    <t>CANLI YAYIN ARAÇ KİRALAMA</t>
  </si>
  <si>
    <t>Ödül Töreni Ve Bakan Açılışları İçin Uydu Frekansı İle Birlikte Planlanması</t>
  </si>
  <si>
    <t>DENEYİM ALANLARI</t>
  </si>
  <si>
    <t>Katılımcıların Yeni Nesil Teknolojileri Deneyimleyebilecekleri Özel Tasarlanmış Alanlar. 
Vr, Ar, Hologram, Al, Motion Capture Vb. Teknolojilerin Birebir Deneyimleneceği Her Biri Yaklaşık 40M2 Stant Alanları Ve Teknolojileri Çalıştıracak İnsan Kaynağı</t>
  </si>
  <si>
    <t>KULİS ODALARI (TÜM SAHNELER)</t>
  </si>
  <si>
    <t>3 Adet Laptop
3 Adet Lazer Renkli Yazıcı (Ana Sahne, Masterclass, Innovastage)</t>
  </si>
  <si>
    <t>GENEL KOORDİNASYON VE SEKRETERYA HİZMETLERİ</t>
  </si>
  <si>
    <t>AÇIKHAVA ÖZEL PROJELERİ</t>
  </si>
  <si>
    <t>Tüm Sunucular İçin - Kuaför &amp; Makyaj Ekibi - 3 Gün</t>
  </si>
  <si>
    <t>TÜRKİYE GENELİ TIW BULUŞMALARI</t>
  </si>
  <si>
    <t>AKREDİTASYON ÇADIRI</t>
  </si>
  <si>
    <t>GÜVENLİK &amp; KAYIT ÇADIRI TEKNİK SİSTEMLERİ</t>
  </si>
  <si>
    <t>40.000 Adet Yaka Kartı, Boyun Bağı + Pvc
8 Adet Turnike, Turnike Üzeri Datalogic Kart Okuyucu Kamera ve Turnike Yazılımının Kullanıldığı Pc İçin Montaj Alanları Bulunacaktır. 
Kart Okuyucu Tüm Barkodları ve Kare Kodları Okuyabilecektir.
50 Yazıcı + Pc + 5 Teknik Personel + Online Kayıt Sistemine Bağlı Sms İle Qr Kod Gönderimli Kayıt Sistemi Yazılımı , Turnike Network Bağlantı Sistemi.</t>
  </si>
  <si>
    <t>Etkinliğin Açılışında Kullanılmak Üzere.
Reel Çekim ve Stok Videolardan Oluşan Profesyonel İsim Tarafından Seslendirilmiş, Ortalama 4 Dk.'lık Tanıtım Filmi (4K)</t>
  </si>
  <si>
    <t>Etkinlik Öncesi Sırası ve Sonrasında Sosyal Medya Hesaplarında Yayınlanmak Üzere Save The Date Video Postu
Konuşmacılar ve Paydaşlar İle Röportaj Mantığında Çekim Yaparak Hazırlanacak Alt Yazılı Video Postları
Konferans ve Paneller İçin Hazırlanacak Çalışmalar
Keynote Konuşmacılar ve Protokol İçin Hazırlancak Çalışmalar
Stratejik Partnerler ve Co Partnerler İçin Hazırlanacak Çalışmalar
Etkinlik Sırasında Hazırlancak İçerik Çalışmalar
Etkinlik Sonrasında Hazırlanacak Reel Çekimlerin Yer Aldığı Çalışmalar.
Yaklaşık 150 Adet Sosyal Medya Video Prodüksiyon İçeriği Üretilecektir.</t>
  </si>
  <si>
    <t>Sosyal Medya Yönetimi İçin İçeriklerin Üretimi
Postların Hazırlanması
Lokasyon Haritalanmaları
Tohumlama Çalışmaları
Monitoring Hizmeti
Influencer Kampanyası Üretimi
Online Yarışma Üretimi ve Yönetimi
Sosyal Medya Reklamlarının Yönetimi ve Raporlanması
E-Bülten İçeriklerinin ve Tasarımlarının Yapılması.
Database'İn Toplanması ve Gönderimler. 
7 Aylık Bir Planlama Yapılmalıdır.</t>
  </si>
  <si>
    <t>Su Yolu Çiçek Prompter Kapama İçin - 25 M</t>
  </si>
  <si>
    <t>CB Bariyer Kumaş Kaplama - 500m2</t>
  </si>
  <si>
    <t>Operasyon Sırasında Kullanılacak Telsizler. 
Etkinlik Günleri 60 Adet X 3 Gün</t>
  </si>
  <si>
    <t>Sosyal Medya'da Dikkat Çekmek Üzere Inovasyon Temalı 5 Farklı 3D CGI İçerik Hazırlanması (Ortalama 60 Sn.)</t>
  </si>
  <si>
    <t>TASARIM ve EDİTÖRYEL HİZMETLER</t>
  </si>
  <si>
    <t>CUMHURBAŞKANLIĞI PROTOKOL TALEPLERİ TOPLAMI</t>
  </si>
  <si>
    <t>COMPUTER GENERATED INTERFACE (CGI) ANİMASYONLAR</t>
  </si>
  <si>
    <t>GÜVENLİK ÇADIRI OPERATÖRÜ</t>
  </si>
  <si>
    <t>YURTİÇİ, YURTDIŞI SERGİLER VE ENSTALASYONLAR</t>
  </si>
  <si>
    <t>Belirlenecek 5 Ana Arterden Etkinlik Günlerinde, Günde 6 Frekans İle Planlama Yapılması ve Sürecin Yürütülmesi
(Her Nokta Başına 2 Adet Araç Düşünülmelidir.)</t>
  </si>
  <si>
    <t>Belirlenen Noktalar İçin 10 Adet BeachFlag Üretimi, BeachFlagların Belirlenen Noktalara Her Sabah Ulaştırılması ve Her Akşam Toplanması İçin 1 Personel ve Araç Kiralama Bedeli, Noktalarda Görevli Personel Bulundurulması ve Sürecin Yürütülmesi</t>
  </si>
  <si>
    <t>SPONSORLUK GÖRÜŞMELERİNİN YAPILMASI</t>
  </si>
  <si>
    <t>Türkiye İnovasyon Haftası Organizasyonu İçin Gerekli Olan Alt Yapı Çalışmalarının Tamamının Koordine Edilmesi. 
İhracatçı Birlikleri İle Görüşülmesi ve Taleplerinin Takibi, 
Stant Satışları ve Kurulum Koordinasyonu, 
TİM-TEB Girişim Evleri İle Görüşmeler ve Taleplerin Takibi.
İnovatim Ekipleri Görüşmeler. İnovatim Aktivitelerinin Takip ve Koordinasyonu, 
Eş Zamanlı Etkinliklerin Takip ve Koordinasyonu 
Üniveriste Katılımları İçin Akademisyenler İle Görüşmelerin Yapılması. 
Potansiyel Paydaşlar İle Görüşülmesi ve Etkinliğe Desteklerinin Alınması, 
Kongre Merkezi Dışı Etkinliklerin Koordinasyonu. 
Etkinliğe Akredite Olmak İsteyen Üniversiteler, STK'lar ve Firmalar İle Koordinasyon Sağlanması.
Haftalık Toplantılar İçin Rapor Sunumlarının Hazırlanması ve Toplantılara Katılım Sağlanması</t>
  </si>
  <si>
    <t>İnovasyon Haftası sponsorluk görüşme ve anlaşmalarının yapılması.
Stant satışları ve sözleşmelerinin takibi</t>
  </si>
  <si>
    <t>Stant Yürüyüş Parkurları İçin 2500 m2 Halı Uyguluması</t>
  </si>
  <si>
    <t>INNOVA STAGE - 1</t>
  </si>
  <si>
    <t>INNOVA STAGE - 2</t>
  </si>
  <si>
    <t xml:space="preserve">Mevcut Zemin Üzeri Halı Kaplama 300 m2, 
Işıklı InnovaPoint Logo Yapımı,
Pleksi Giriş Duvarı - 60 m2,
Vinil Duvar Panolar 400 m2, 
Sahne Podyum ve Üzeri Halı Kaplama 8mx3m, 
Kürsü 1 Adet, 
Elektrik AltYapısı  
Mobilyalar </t>
  </si>
  <si>
    <t>ÜNİVERSİTE STANTLARI</t>
  </si>
  <si>
    <t>TEKNOPARK STANTLARI</t>
  </si>
  <si>
    <t>İHRACATÇI BİRLİKLERİ STANTLARI</t>
  </si>
  <si>
    <t>GÜVENLİK &amp; ARAMA ÇADIRI</t>
  </si>
  <si>
    <t>7Mx2,5M(H), 50'Şer Cm Kulak, Çift Taraflı - 6 Adet 
Pafta Sergileme Ünitesi - 1,2mx2m(h) - 30 adet pano çift taraflı
Zemin Halı Kaplama 300 m2
Karşılama Desk 1 Adet
Karşılama Alanı 85 İnç Plazma 1 Adet
20 Adet Proje Ürünleri İçin Sergileme Üniteleri (Ahşap Küp)
Proje Ürünleri İçin Raylı Spot Aydınlatma 
3'Lü Prizlerin Çekilmesi 
Bar Taburesi Kiralama - 30 Adet</t>
  </si>
  <si>
    <t>Mevcut Sahne Üzeri Halı Kaplama, Sahne Backdrop - 40m2, Led Ekran Altı İçin Podyum, Kürsü 1 Adet, Plazma Cover 2 Adet, Sahne Backdrop Üzeri 2 adet 3m x 3m Özel Logo Uygulama, Salon Girişi Tag Özel Konstrüksiyon Üretimi, 5 Adet Davos Koltuk ve Sehpa, 10 Adet Bar Taburesi Kiralama</t>
  </si>
  <si>
    <t>Sahne Backdrop 24m2, Led Ekran Altı Podyum
Sahne Podyumu Üzeri Halı Kaplamalı
Podyum Alınlıkları Kumaş Kaplamalı 32m2, Plazma Cover 2 Adet, 1 Adet Kürsü
5 Adet Davos Koltuk ve Sehpa</t>
  </si>
  <si>
    <t>Q&amp;A STAGE - DEKOR</t>
  </si>
  <si>
    <t xml:space="preserve">Vinil Pano - 100 m2
Giriş Desk Arkası Backdrop, Işıklı Logolu 5mx3m(h)
Röportaj Alanı Zemin Parke Kaplama 12m2
Röportaj Işığı
Mobilyalar </t>
  </si>
  <si>
    <t>Xray Ve Kapı Dedektörü Operatörü - 4 Kişi</t>
  </si>
  <si>
    <t>GENEL ALAN BRANDING</t>
  </si>
  <si>
    <t>Özel Üretim TAG Yapımı - 100M2</t>
  </si>
  <si>
    <t>Vinil Duvar Panolar - 75m2
Sahne Podyumu - 15m2, Podyum Üzeri Halı Kaplama, Podyum Kenarları Forex Kaplama, Köşebentli</t>
  </si>
  <si>
    <t>Yaklaşık Olarak 2000 M2 Üzerinden Fiyatlama Yapılabilir. Toplam Fiyat Bütçeye Eklenecektir. Nakliye, Kurulum, Söküm ve İaşe Giderleri Dahil Edilmelidir.</t>
  </si>
  <si>
    <t>Mevcut Kolon Giydirme - 1mx1mx4,5m(h) – 4 Adet Özel Üretim Işıklı Giydirme</t>
  </si>
  <si>
    <t>Mevcut Tavan Üzeri Folyo Giydirme - 300m2</t>
  </si>
  <si>
    <t>KULELİ BLOK</t>
  </si>
  <si>
    <t>Üst Kat Kapama Vinil Panolar - 400m2</t>
  </si>
  <si>
    <t>GENEL ALAN ELEKTRİK İŞÇİLİĞİ</t>
  </si>
  <si>
    <t>Ana Sahne Arkası Yazıcı&amp;Laptop&amp;Teknisyen 
2 Paket A5 Etiket</t>
  </si>
  <si>
    <t>1 Adet Laptop
1 Adet Fotokopi Makinası
Hazırlık Günleri Dahildir</t>
  </si>
  <si>
    <t xml:space="preserve">Kurulum Günleri İçin 1 Gün X 1 Kişi = 1
Etkinlik Günleri İçin 3 Gün X 4 Kişi = 12 </t>
  </si>
  <si>
    <t>SUPERVISIOR</t>
  </si>
  <si>
    <t>Kurulum Etkinlik Ve Demontaj Boyunca Görev Yapacak Olan Süpervizörlerdir.
7 Gün 10 Süpervizior Görev Yapması Planlanmalıdır.</t>
  </si>
  <si>
    <t xml:space="preserve">Etkinlik Günleri İçin; 50 Kişi X 3 Gün = 150
Havalimanı Transferleri 2 Kişi X 2 Gün = 4
Otel Ekibi 2 Kişi X 4 Gün = 8 </t>
  </si>
  <si>
    <t>Davetiye Listesine Yapılacak, Lcv Aramaları Hizmeti
8 Kişi
(Yaklaşık 5.000 Kişi Minumum 2 Defa Aranacak, 8 Gün Çalışacak İnbound Karşılamalar Dahil Edilmelidir.)</t>
  </si>
  <si>
    <t>İNOVASTAGE SUNUCULARI</t>
  </si>
  <si>
    <t>DIŞ ALAN BARİYERLER</t>
  </si>
  <si>
    <t>Pirinç Bariyer</t>
  </si>
  <si>
    <t>RESMİ KURUMLARDAN KATILIMLARIN KOORDİNASYONU</t>
  </si>
  <si>
    <t>TİM &amp; AJANS ÇALIŞMA ODASI TEKNİK MALZEME</t>
  </si>
  <si>
    <t>Toplamda 60m2 Yükseltilmiş MDF zeminli, 
Duvar Vinil Germe Panolar - 75m2
Kiralık Desk Önü Baskılı 5 Adet
Stand Arası 4 Adet Seperatör
Her Standa Grup Priz - Toplam 5 adet
Her Standa 1 Adet 50'' Tv Toplam 5 Adet - Arka Duvara Montajı Yapılacaktır.
Her Stant İçin 2 Adet Sandalye</t>
  </si>
  <si>
    <t>Zemin Halı Kaplama 100m2, Sahne Podyum 9mx2,5mx0,4m(h) Üzeri Halı Kaplama Etrafı Forex ve Köşebent Kaplama, Sahne Bakcdrop 9mx3m(h) Kulaklı, Sahne Üzeri 4 Adet Koltuk ve Sehpa, 50 Adet Puf Oturma Ünitesi</t>
  </si>
  <si>
    <t>DIŞ TİCARET KOMPLEKSİ</t>
  </si>
  <si>
    <t>3 Günlük 3 Sahne 3D Animasyonları
150 Farklı Haraketli Kimlik Uygulama ve Görsel Yönetim
3 Farklı Ödül Töreni İçin Ödül Animasyonları 
Etkinlik Animasyon - Konuşmacı Kimlik Animasyon - Ara Geçişler
Dijital Program Pano İçerikleri</t>
  </si>
  <si>
    <t>WELCOME KIT</t>
  </si>
  <si>
    <t>Konuşmacılar İçin Welcome Kit - A5 Zarf İçerisinde Programa Dair Bilgi İçerikleri Baskıları</t>
  </si>
  <si>
    <t>GÜN/AY</t>
  </si>
  <si>
    <t>Pr Ajansının Öncü Bültenler Ve Etkinlik Sırasında Bültenlerle Etkinliği Destekleyecek Planlamalarda Bulunması. 
Basınla İlişkiler Çerçevesinde Röportaj Ve Özel İçerik Planlaması. Medya Kanalları İçin Yansıma/Haber Takibi Ve Raporlamasının Yapılması. 4 Aylık Hizmet Alınacaktır.</t>
  </si>
  <si>
    <t>BASIN LANSMANI</t>
  </si>
  <si>
    <t>Etkinliğin Basın Lansmanı İçin Konsept/Prestijli Bir Mekanda Influencerların Kanaat Önderlerinin Basın Mensuplarının Davetli Olacağı Kahvaltı Ya Da Kokteyl İkramlı Lansman Toplantısı
250 Kişi Katılım Planlanmalıdır.
Toplantı İle İlgili Tüm Masraflar Hesap Edilmelidir. (Mekan, İkram, Teknik, Prodüksiyon, Canlı Yayın, İnsan Kaynağı vb.)</t>
  </si>
  <si>
    <t>İnovatimli Öğrencilerin Türkiye İnovasyon Haftası'nda Giyecekleri T-Shirtler</t>
  </si>
  <si>
    <t>YABANCI KONUŞMACI UÇAK BİLETİ</t>
  </si>
  <si>
    <t>YABANCI KONUŞMACI KONAKLAMALARI</t>
  </si>
  <si>
    <t>YABANCI KONUŞMACI HARCAMALARI</t>
  </si>
  <si>
    <t>YERLİ KONUŞMACI &amp; MODERATÖRLER</t>
  </si>
  <si>
    <t>SAHNE AKIŞ YÖNETİMİ (TOPLAM 6 FARKLI SAHNE VE SALON İÇİN)</t>
  </si>
  <si>
    <t>MASTERCLASS 1&amp;2 - DEKOR</t>
  </si>
  <si>
    <t>HighGloss Podyum Zemin  Kaplama - 250m2
Mevcut Podyum Önü Işıklı Özel Üretim Merdiven
4 Adet Plazma Cover. 
Sahne Blackout Kumaş Kaplama. 
Dijital Kürsü
Kurulacak Truss Sisteminin Kumaş Kaplanması. 
Sahne Üzeri 3D Dekor
Sahne Üzeri Özel Led Ekran Konstüriksiyon Üretimi - 100m Taşıyıcı Profil Düşünülmelidir. 
Davos Koltuk - Sahne Üzeri 10 Adet Koltuk, Sehpa</t>
  </si>
  <si>
    <t>Dj Hizmeti - 4 Gün - Stopaj Bedeli ve Prova Günü Dahildir.</t>
  </si>
  <si>
    <t>TİM Ekibi İle Önceden Koordinasyon Toplantılarına Katılarak;
Front of House ve Backstage Yönetimi.
Konuşmacıların Karşılanması, 
Panel Öncesi Sahne Arkası Kulislerin Ayarlanması, 
Konuşmacılarla Panel Öncesi Koordinasyonun Yapılması, 
Salon Düzenlenmesi ve Misafirlerin Yerleştirilmesi, 
Sahne Arkası Ödüllerin Dizilimi ve Akış Sırasında Takibi ve Tüm Hazırlık ve Koordinasyon, 
Sahne Arayüzü Kontrolleri
Sunucu ile Tüm Akış Provasının Yapılması</t>
  </si>
  <si>
    <t xml:space="preserve">TİM STANDI </t>
  </si>
  <si>
    <t xml:space="preserve">Ana Sahne Açılış Programları İçin Sosyal Medya Mecralarında Canlı Yayın Yapılması </t>
  </si>
  <si>
    <t>TÜRKİYE'NİN GİRİŞİMCİLERİ PLAKETLERİ</t>
  </si>
  <si>
    <t>INNOVAGUIDE - TİM WINGS PLAKETLERİ</t>
  </si>
  <si>
    <t>TÜRKİYE INNOVATION WEEK FAALİYET  RAPORU</t>
  </si>
  <si>
    <t>TÜRKİYE INNOVATION WEEK SONUÇ RAPORU</t>
  </si>
  <si>
    <t>TÜRKİYE'NİN GİRİŞİMCİLERİ ÖDÜL TÖRENİ</t>
  </si>
  <si>
    <t xml:space="preserve">16 Bölümlük Stant Kurulumu
Toplamda 200 M2 (Yükseltilmiş Mdf Zeminli Kenarları Işıklı 
Herbir Bölüm İçin Proje Pafta Sergilemesi İçin 200m2 Konstrüksiyon Üzeri Vinil Germe, 
Herbir Bölüm İçin 200Cmx100Cm Kumaş Baskılı LightBox, 
Herbir Bölüm İçin Forex Firma Logoları, 
Herbir Bölüm İçin Desk, 1m Önü Baskılı
Herbir Bölüm İçin 4 Adet Bar Taburesi
Herbir Bölüm İçin 1 Adet Bar Masası
Herbir Bölüm İçin Sergileme Ünitesi - 1mx1mx1m(h) - Ahşap, Lake Boyalı
Bölümleri Birbirinden Ayıran Metal Seperatör
8 Adet Plazma Tv Kiralama (Talep Edenler İçin Kullanılacaktır.)
Raylı Spot Aydınlatma. </t>
  </si>
  <si>
    <t>8 Bölümlük Stant kurulumu
Toplamda 200 m2 Yükseltilmiş MDF zeminli, 
Stant Arka Duvarlar ve Yan Duvarlar MDF Ahşap - 30m2 (Herbir Stant)
Kumaş Kaplama - 250m2
Stant İçi Desk ve 2 Adet Bar Tabureleri 
Stant İçi 1 Adet Masa ve 3 Adet Sandalye 
Stant İçi Aydınlatma
3lü prizlerin çekilmesi</t>
  </si>
  <si>
    <t>10 Bölümlük Stant kurulumu
Toplamda 150 m2 Yükseltilmiş MDF zeminli, 
Duvar Vinil Germe Panolar - 550m2
Stant İçi Desk ve 2 Adet Bar Tabureleri 
Stant İçi 1 Adet Masa ve 3 Adet Sandalye 
Stant İçi Aydınlatma
3lü prizlerin çekilmesi</t>
  </si>
  <si>
    <t>İNOVATİM VE DİĞER GİDER KALEMLERİ TOPLAM</t>
  </si>
  <si>
    <t>Strafor TIW Logosu - 4,5mx2m(h)</t>
  </si>
  <si>
    <t>Özellikle Uluslararası Alanda Ün Yapmış Keynote Speaker Seviyesinde Konuşmacı Bedeli (2 Kişi)</t>
  </si>
  <si>
    <t>YABANCI ANA KONUŞMACI UÇAK BİLETİ</t>
  </si>
  <si>
    <t>YABANCI ANA KONUŞMACI KONAKLAMALARI</t>
  </si>
  <si>
    <t>YABANCI ANA KONUŞMACI HARCAMALARI</t>
  </si>
  <si>
    <t>Ülke Seviyesinde Ün Yapmış Konuşmacı&amp;Moderatör Bedeli (7 Kişi)</t>
  </si>
  <si>
    <t>Etkinlik İle İlgili Tüm Görsel Hizmetler
Slogan Ve Motto Önerisi, Belirlenen Görsel Dilin Tüm Dijital Ve Baskı Materyallere Uyarlanması
Tüm Broşürler Ve Kitapların Metin Yazılımları
Editörlük Hizmetleri
Çevirileri,Redaksiyonu,Dizgisi,Mizanpajı.
Reklam Kampanyası Tasarımı Ve Yıl Boyunca Tüm Görsel Tasarım Uygulamaları.</t>
  </si>
  <si>
    <t>MESCİT</t>
  </si>
  <si>
    <t>TİCARET BAKANLIĞI İHRACAT AKADEMİ STANDI</t>
  </si>
  <si>
    <t>TİM WINGS PLAKETLERİ</t>
  </si>
  <si>
    <t>PROGRAM BROŞÜRÜ</t>
  </si>
  <si>
    <t>OTOPARK KULLANIMI</t>
  </si>
  <si>
    <t>Otopark ücretleri</t>
  </si>
  <si>
    <t>ŞEHİRDIŞI ÜNİVERSİTE ÖĞRENCİLERİ İÇİN OTOBÜS TRANSFERİ</t>
  </si>
  <si>
    <t xml:space="preserve"> 6 Farklı Şehirden Toplam 30 Otobüsün Ayarlanması Getirilip Götürülmesi Öngörülmektedir.</t>
  </si>
  <si>
    <t>ŞEHİRİÇİ LİSE ÖĞRENCİLERİ İÇİN OTOBÜS TRANSFERİ</t>
  </si>
  <si>
    <t>İstanbul İçi Öğrencilerin Katılımı İçin Öğrencilerin Toplu Olarak Otobüs İle Getirilip Götürülmesi
En az 30 Otobüsün Planlanması.</t>
  </si>
  <si>
    <t xml:space="preserve">MİMARİ PLANLAMA TASARIM VE OPERASYON
</t>
  </si>
  <si>
    <t xml:space="preserve">POLİS KUMANYASI </t>
  </si>
  <si>
    <t>ANA SAHNE -  DEKOR</t>
  </si>
  <si>
    <t xml:space="preserve">ANA SAHNE </t>
  </si>
  <si>
    <t xml:space="preserve">MASTERCLASS 1&amp;2 - İKRAM
</t>
  </si>
  <si>
    <t xml:space="preserve"> DEKOR</t>
  </si>
  <si>
    <t>DEKOR</t>
  </si>
  <si>
    <t>Resmi kurumlardan (CB, Ticaret Bakanlığı, Sanayi Bakanlığı ,Tübitak gibi), İnovasyon Haftasına katılacak temsilcilerinin konaklama, seyahat transferleri ve koordinasyonu</t>
  </si>
  <si>
    <t>Kırmızı Kadife Kumaş Kaplama - 250m2</t>
  </si>
  <si>
    <t xml:space="preserve">YABANCI KONUŞMACI </t>
  </si>
  <si>
    <t>YABANCI ANA KONUŞMACI (KEYNOTE)</t>
  </si>
  <si>
    <t>Konuşmacıların Uçak Bileti Alımı. (Yurtdışı Business Düşünülmelidir.) 
Gidiş ve Dönüş Biletleri</t>
  </si>
  <si>
    <t>ANA SAHNE (SALON KÜÇÜLTME İHTİYACI OLMASI HALİNDE)</t>
  </si>
  <si>
    <t>Vinil Kapama Panolar - 150m2</t>
  </si>
  <si>
    <t xml:space="preserve">İnovasyon Haftasında Gerçekleştirilecek 10 Atölye ve GameJam Aktiviteleri İçin Teknik, İkram ve Koordinasyon Hizmetleri; 
GameJam İhtiyaçlar:
	GameJam 60 saat çevrimiçi 12 saat fiziksel olarak düşünülmelidir. 
	Toplam 5 takımın proje için etkinlik merkezine gelmesi beklenmektedir.
		5 Takımın birlikte çalışabileceği masa, masalarda 4 bilgisayar için elektrik ve hızlı internet 
		25 kişi için coffee break ve öğle yemeği
		Sunum yapılabilmesi için teknik ihtiyaçlar.
Atölyeler:
	10 farklı konu başlığında çevrimiçi ve fiziksel atölyeler gerçekleştirilecektir. Her atölyede ortalama 16 kişi olacaktır
	Atölye alanında sunum yapılabilecek alan 16 kişinin bilgisayarları ile katılabileceği masalar ve masalarda elektrik
	Alanda hızlı internet 
	Atölye katılımcıları için 20 kişilik coffee break </t>
  </si>
  <si>
    <t>İnovasyon Haftasının Temasına Uygun İnteraktif Tasarım ve Uygulaması
 (Uygulama Yapılacak Alan 100 m2'dir.)
Özel Üretim Dekor ve Teknolojik İçerik Beklenmektedir.</t>
  </si>
  <si>
    <t xml:space="preserve">İKRAM ÇADIR </t>
  </si>
  <si>
    <t xml:space="preserve">Bütün Ekibin İaşe, Konaklama, Ulaşım, Kıyafet Vb. Giderleri Dahil.
Kurulum ve Etkinlik Günleri Tüm Geçici Personel İaşeleri . </t>
  </si>
  <si>
    <t>VIP RESTAURANT - DEKOR</t>
  </si>
  <si>
    <t>Tüm Alanın Mimari Planlarının ve Yerleşim Layoutlarının Yapılması, 
Dış Alan Dekorları, Giriş Kayıt ve Karşılama Bölümü Tasarımı, İç Alanlarının 3D Modellemeleri, 
Üretim Datalarının Hazırlanması, Alan İçerisinde Kurulum Yapacak Firmalar, Kurumlar ve Sergiler İle İletişime Geçilmesi,
Gelen Görsellerin Kontrolü, Üretim Datalarının Kontrolü, Montaj ve Demontaj Planlarının Yapılması, 
Gerekli Evrakların İstenmesi ve Etkinlik Merkezine Teslim Edilmesi, 
Elektrik İhtiyaçlarının Tespiti ve Altyapı Planlaması, Kurulum ve Söküm Sırasında Asiste Edilmeleri.</t>
  </si>
  <si>
    <t>Etkinlik Mekanına Göre Kurulum Yapılması</t>
  </si>
  <si>
    <t>Etkinlik Esnasında Ve Sonrasında Tüm Bina Ve 3. Şahıslarıda Oluşabilecek Kaza
 Ve Hasarları Kapsayacak Şekilde Sigorta Temini</t>
  </si>
  <si>
    <t>Uluslararası Alanda  Yetkinlik Kazanmış Konuşmacı Bedeli (4 Kişi)</t>
  </si>
  <si>
    <t>TIW APP GÜNCELLEMESİ</t>
  </si>
  <si>
    <t>IOS ve Android versiyonuyla; güncel bilgilerin yayınlanması, kayıt bilgisinin alınması ve aktarılması, Anlık bildirim gönderilmesi için kolay kullanımı sunan varolan Aplikasyonumuz güncellenmesi.</t>
  </si>
  <si>
    <t>İNOVATİM İNOVASYON YARIŞMASI PLAKETLERİ</t>
  </si>
  <si>
    <t>İnovasyon Yarışmasında Ödül Alanlara Sahnede Verilecek Plaketler</t>
  </si>
  <si>
    <t>TEKNİK HİZMETLER</t>
  </si>
  <si>
    <t>Ana Sahne Protokol Alanı Halı Kaplama - 300 m2</t>
  </si>
  <si>
    <t>Tüm Alan Sponsor Stantları, Kayıt Çadırı, İkram Çadırı, Sahil Stantları Elektrik Kablolama ve Altyapısı</t>
  </si>
  <si>
    <t>Mevcut Web Sitesinin Yeni Görseller İle Tasarlanıp Kodlanması Yönetilmesi
İçeriklerinin Düzenlenmesi
Editörlük Yapılması
Hosting Bedelleri
Dil Çevirileri, Katılımcılar, Atölyeler, Üniversiteler İçin Ayrı Ayrı Online Kayıt Mekanizmalarının Yazılması
Moderatörlüğü Ve Raporlanması</t>
  </si>
  <si>
    <t>HİZMET KALEMLERİ</t>
  </si>
  <si>
    <t>Özel Tasarım Stant
40m2 Yükseltilmiş Mdf Zeminli 3 Duvarı Baskılı, Depolu 
3 Duvarı Baskılı Üzerine Işıklı Kabartma Bakanlık Logosu
Raylı Spot Aydınlatmalı
Karşılama Deskli
Oturma Grubu
65'' Plazma Tv
A4 Pleksi Broşürlük Stant Tasarımı ve Üretimi</t>
  </si>
  <si>
    <t xml:space="preserve">Özel Tasarım Stant
40m2 Yükseltilmiş Mdf Zeminli 3 Duvarı Baskılı, Depolu 
3 Duvarı Baskılı Üzerine Işıklı Kabartma TİM Logosu
Raylı Spot Aydınlatmalı
Karşılama Deskli
Oturma Grubu
65'' Plazma Tv
A4 Pleksi Broşürlük Stant Tasarımı ve Üretimi
İhracat Farkındalığını Ortaya Çıkartacak Aktivite Alternatifleri ve Bu Aktiviteler için  Dokunmatik Dijital Ekran </t>
  </si>
  <si>
    <t>15x10 Metre Brandalı Aluminyum Çadır
Ham Mdf Zemin Kaplama
Halı Kaplama
Dekorasyon Kumaş Kaplama
Çadır İçi Aydınlatma
6 Adet Kapı Turnike
2 Adet Xray Cihazı
6 Adet El Dedektörü
Çadır İçi Markalama Pano - 200 m2
Çadır Dışı Markalama Pano - 300 m2
Altyapının Sağlanması.</t>
  </si>
  <si>
    <t>35x15 Metre Çadır +  Kapılı
Çadır Zemin Podyum Üzeri Halı Kaplama 625m2, 
Çadırların Tavanları ve Duvarlar Pileli Siyah Kumaş Kaplama 1400m2, 
Çadır İçi Giydirme Vinil Panolar 500m2, 
Çadır Dışı Giydirme Vinil Panolar 475 m2, 
Kayıt Masaları Önü Baskılı 50 Adet, 
Kayıt Masası Üzeri İsimliklerin Üretimi, 
Isıtıcı 4 Adet, Çadır İçi Aydınlatma ve Tüm Elektrik İşleri</t>
  </si>
  <si>
    <t xml:space="preserve">25Mx10M, 2 Adet Kapılı, 2 Adet Isıtma Cihazlı Çadır
Çadır Zemin Podyum Üzeri Halı Kaplama - 
Çadır İç ve Dış Markalama Alanları 60m2
Çadır İçi Aydınlatma
İkram Alanları </t>
  </si>
  <si>
    <r>
      <rPr>
        <u/>
        <sz val="11"/>
        <rFont val="Times New Roman"/>
        <family val="1"/>
        <charset val="162"/>
      </rPr>
      <t xml:space="preserve">Kurulum Günleri İçin; </t>
    </r>
    <r>
      <rPr>
        <sz val="11"/>
        <rFont val="Times New Roman"/>
        <family val="1"/>
        <charset val="162"/>
      </rPr>
      <t xml:space="preserve">4 Gün 1 Aktüel Kamera
</t>
    </r>
    <r>
      <rPr>
        <u/>
        <sz val="11"/>
        <rFont val="Times New Roman"/>
        <family val="1"/>
        <charset val="162"/>
      </rPr>
      <t>Etkinlik Günleri İçin;</t>
    </r>
    <r>
      <rPr>
        <sz val="11"/>
        <rFont val="Times New Roman"/>
        <family val="1"/>
        <charset val="162"/>
      </rPr>
      <t xml:space="preserve">
Ana Sahne - 3 Sabit Kamera, 1 Aktüel, 1 Jimmy, Reji Masası (Resim Seçici,Yönetmen),
</t>
    </r>
    <r>
      <rPr>
        <sz val="11"/>
        <color rgb="FFFF0000"/>
        <rFont val="Times New Roman"/>
        <family val="1"/>
        <charset val="162"/>
      </rPr>
      <t xml:space="preserve">Intercom (3 Gün) </t>
    </r>
    <r>
      <rPr>
        <sz val="11"/>
        <rFont val="Times New Roman"/>
        <family val="1"/>
        <charset val="162"/>
      </rPr>
      <t xml:space="preserve"> 
Innova Stage Salonları İçin 2 Adet Sabit Kamera
MasterClass Salonu İçin 1 Adet Sabit Kamera
Fuaye Alanı İçin 4 Adet Aktüel Kamera
(Prova Günü Ekibin Gelmesi Gerekmektedir.)
Etkinlik Sonrası Rapor Filmi Ve Tüm Alanlar İçin Ayrı Kurgu Ve Montaj. </t>
    </r>
  </si>
  <si>
    <t>Sosyal Medya İletişimi Sürecinde Etkileşimi Çok Yüksek Olan 20 Influencer İle Özel İçerik Üretilerek Hazırlanmış İnfluencer Kampanyası 
20 Influencer'ın Paylaşması İçin Teknoloji Odaklı Ürünün Hazırlanması ve Gönderimi (Örnek: AR Davetiye)
Öneri İle Birlikte Hedef Etkileşim ve Erişim Planın Verilmesi.</t>
  </si>
  <si>
    <t xml:space="preserve">Sabit Belirlenen 3.500.000 TL'lik Konvansiyonel Medya 
(Tv, Açıkhava, Gazete, Radyo Dergi vb.) 
Bütçesi İçin En Verimli ve Etkili Planın Hazırlanması, Yönetime Sunulması ve Satın Alımının Yapılması 
Açıkhava İçin Baskılar Bütçeye Dahil Edilmelidir. </t>
  </si>
  <si>
    <t>Sabit Belirlenen 2.000.000 TL'lik Dijital ve Sosyal Medya, İnternet Reklamcılığı Bütçesi Kampanya Planın Hazırlanması, 
Yönetime Sunulması ve Satın Alımının Yapılması.</t>
  </si>
  <si>
    <t xml:space="preserve">Protokol Katılımlı Ödül Töreni Tecrübesi Ve İngilizcesi Olan Gerekli Olduğu Takdirde Moderatörlük Yapabilecek Ünlü Sunucu.
Ulaşım,Otopark, Sahne hazırlık vb.Harcamaları Dahil. </t>
  </si>
  <si>
    <t xml:space="preserve">İngilizcesi Olan Gerekli Olduğu Takdirde Moderatörlük Yapabilecek Sunucu.
Ulaşım,Otopark, Sahne hazırlık vb.Harcamaları Dahil. </t>
  </si>
  <si>
    <t>120 Cm x 2 m Dış Mekan Akordeon Bariyer</t>
  </si>
  <si>
    <t>90Cm x 2 m İç Mekan Akordeon Bariyer</t>
  </si>
  <si>
    <t>Demir Bariyer - 300 m</t>
  </si>
  <si>
    <t>Nato Tipi Bariyer - 450 m</t>
  </si>
  <si>
    <t>Etkinlik Süreci Boyunca İngilizce ve Gerekirse Diğer Dillerde Simultane Tercüme Yapacak Tercümanlar
Ana Sahne İçin 3 Gün X 3 Kişi = 9</t>
  </si>
  <si>
    <t xml:space="preserve">Türkiye Genelinde İhracatçı Birlikleri Genel Sekreterliğiyle Birlikte Yürütülecek 5 Farklı TIW Buluşmaları Düzenlenmesi. 
Üniversite Salonlarında Sahne ve Fuaye Markalaması 
İnovasyon Konusunda Bir Kanaat Önderi Belirlenmesi (Kişinin Kaşesi, Ulaşımı, İaşesi), 
Saha Personeli 2 Kişi ve Tüm Masrafları (1 Supervisor İstanbul'dan Gidecektir.)
Ön Hazırlıklar İçin 2 Gece Konaklama ve İaşe
Türkiye geneline yayılacak buluşmaların içeriklerinin zenginleştirilmesi talep edilmektedir. </t>
  </si>
  <si>
    <t>Mevcut Bina İçi Kolonların ve Konferans Salonu Yanı Light Box Giydirmelerin TIW26 Brandingleri ile Güncellenmesi</t>
  </si>
  <si>
    <t>3 Gün Boyunca Günlük 150 Kişilik Kurabiyeli Coffee Break
 (Etkinlik Merkezinden Alınması Gerekmektedir.)</t>
  </si>
  <si>
    <t>NOTLAR</t>
  </si>
  <si>
    <t>En fazla 4 gece olarak planlanmalıdır.</t>
  </si>
  <si>
    <t>TIW26-  KONUŞMACI HİZMETLERİ</t>
  </si>
  <si>
    <t>TIW26 -  TEKNİK ŞARTNAME</t>
  </si>
  <si>
    <t>8 Adet Yerli, 2 Adet Yabancı Sergi Ve Dijital Enstalasyon  Kurulması
Sergilerin Küratörlüğü Ve İçeriği. Sergilerin İzinleri.
Ürünlerin Nakliyesi, Sigortası Ve Gümrük Masrafları, Baskılı Meteryalleri, Alan Dekor Ve Kurulumları 
( Elektrik Bağlantıları, Kablolama.Vb Teknik Detaylar.) 
Sürdürülebilirlik Odaklı Dijital Sergiler, İnteraktif Paneller Ve Vr Deneyim Alanları Oluşturulması</t>
  </si>
  <si>
    <t>Etkinliğin Açılışında Gösterilecek Etkinliğin Belirlenen Görsel Konseptine Uygun İçerikte Hazırlanmış Reel Çekimler ve Animasyonlar Kullanılan, Özel Işık Kurgusu Yapılmış Lisanslı Müziği Sahip Fiziki Bir Sahne Perfomansı İle Entegre Olabilecek Watchout Ekrana Uygun Çözünürlükte Intro Show.
TimeCode Yazılımı</t>
  </si>
  <si>
    <t>Etkinlik ana açılışı öncesinde, seyircinin dikkatini sahneye toplayan, merak ve heyecan duygusunu yükselten 5–10 saniyelik etkinliğin açılışına uygun ve teknoloji odaklı görsel ve işitsel kısa bir açılış ön şov sekansı kurgulanacaktır.</t>
  </si>
  <si>
    <t>Etkinliğin Tanıtımı İçin Dijital Medyada Tv'de Ön Toplantılarda Gösterilmek Üzere Senaryosu ve Metinleri Yazılmış Kurgusu Yapılmış Telifli Castingi Olan Reel Çekimlerin Yer Aldığı 2D ve 3D Animasyonlu İle Zenginleştirilmiş Seslendirmeli Film Prodüksiyonları.
60sn. Teasing Filmi * 25Sn. Tv Spot Film 3 Farklı Ölçüde İbb Ekranları Filmleri (30 Sn., 60 Sn., 120 Sn.)</t>
  </si>
  <si>
    <t>Etkinlik kapsamında, katılımcıların program akışını kolayca takip edebilmesi amacıyla basılı ve/veya dijital bir Program Broşürü hazırlanacaktır.</t>
  </si>
  <si>
    <t>TIW26 Tanıtımı Kapsamında İstanbul İçerisinde Yapılacak Olan Pop Up Sergi Yada Dijital Enstalasyon Çalışması Önerileri.
Çalışmalar Etkinlikten 1 Ay Önce Belirlenen 2 Lokasyona Yerleştirilecektir. 
Tasarımların Türkiye İnovasyon Haftası'nin Estetik Seviyesine Uygun Tasarlanması ve Üretilmesi, Boyut ve İçerik Açısından Dikkat Çekmesi Beklenmektedir.
İzinlerin Alınması-Konumlandırmaların Yapılması - Ekip - Nakliye - Raporlama vb. Giderler Göz Önünde Bulundurlulmalıdır.</t>
  </si>
  <si>
    <t>Etkinlik Raporu Hazırlanması ve Bu Kapsamda Tüm Salonlardaki Konuşmalar İçin Deşifre, Editöryel İçerik, Tasarım, Mizanpaj Hizmetlerinin Verilmesi. 
Yaklaşık 250 Sayfa Düşünülmelidir.</t>
  </si>
  <si>
    <t>Etkinlik Sonu Raporu; pptx olarak hazırlanıp onaya sunulacak. Etkinlikle ilgili tüm alanların görselleri, panellerden görüntüler, stratejik ortaklar, destekleyenler, stant açanlar, yan sahneler, sergiler, inovatim, s2c alanı, q&amp;a, masterclas, heckhaton, dış alanlar, görsel ve işitsel medya görselleri, branding uygulamalır, outdor, yıllık katılım rakamları vs.Ayrıca tüm dokümanlar (tüm baskı dosyaları, fotoğraflar, video çekimler, sosyal medya tüm görselleri, ana film proje dosyası, excel dosyaları) hardisk içerisinde teslim edilmesi.</t>
  </si>
  <si>
    <t>TIW26 - TEKNİK HİZMETLER</t>
  </si>
  <si>
    <t>GÜN</t>
  </si>
  <si>
    <t>ANA SAHNE TEKNİK HİZMETLER</t>
  </si>
  <si>
    <t>SES SİSTEMİ</t>
  </si>
  <si>
    <t>Ses Sistemi</t>
  </si>
  <si>
    <t>Yer Monitörü</t>
  </si>
  <si>
    <t>Sidefil Monitör</t>
  </si>
  <si>
    <t>El Mikrofonu</t>
  </si>
  <si>
    <t>Headset Mikrofon</t>
  </si>
  <si>
    <t>Kürsü Mikrofonu</t>
  </si>
  <si>
    <t>Dj Setup</t>
  </si>
  <si>
    <t>Intercom</t>
  </si>
  <si>
    <t>Ses Teknisyeni</t>
  </si>
  <si>
    <t>GÖRÜNTÜ SİSTEMİ</t>
  </si>
  <si>
    <t>130 Metrekare Led Ekran 3.9mm Indoor</t>
  </si>
  <si>
    <t>Watchout Sistemi + Altyapı + Operatör</t>
  </si>
  <si>
    <t>Led Ekran Truss Sistemi</t>
  </si>
  <si>
    <t>50" Takip Monitörü</t>
  </si>
  <si>
    <t>50" TV Timer</t>
  </si>
  <si>
    <t xml:space="preserve">Laptop </t>
  </si>
  <si>
    <t>Görüntü Teknisyeni</t>
  </si>
  <si>
    <t>IŞIK SİSTEMİ</t>
  </si>
  <si>
    <t>Salon Işık Sistemi</t>
  </si>
  <si>
    <t>Led Wash Movinghead</t>
  </si>
  <si>
    <t>Clay Paky 1500 HPE Spot</t>
  </si>
  <si>
    <t>Robe Pointe</t>
  </si>
  <si>
    <t>Robe Robin 600W</t>
  </si>
  <si>
    <t xml:space="preserve">Hazer </t>
  </si>
  <si>
    <t>Truss- 25m Truss Section + 4 adet Motor + Kontrol Paneli</t>
  </si>
  <si>
    <t>NPU Işık Masası</t>
  </si>
  <si>
    <t>Işık Teknisyeni</t>
  </si>
  <si>
    <t>SİMULTANE SİSTEM</t>
  </si>
  <si>
    <t>Simultane Sistem (1+1)</t>
  </si>
  <si>
    <t>Simultane Kulaklık</t>
  </si>
  <si>
    <t>INNOVASTAGE 1 TEKNİK HİZMETLER</t>
  </si>
  <si>
    <t>10 Metrekare Led Ekran 3.9mm Indoor</t>
  </si>
  <si>
    <t>Macbook Pro</t>
  </si>
  <si>
    <t>Analogway Diventix Switcher</t>
  </si>
  <si>
    <t>42" Takip Monitörü</t>
  </si>
  <si>
    <t>19" Timer</t>
  </si>
  <si>
    <t>INNOVASTAGE 2 TEKNİK HİZMETLER</t>
  </si>
  <si>
    <t>YAN SAHNE 3</t>
  </si>
  <si>
    <t>35 Metrekare Led Ekran 3.9mm Indoor</t>
  </si>
  <si>
    <t>Led Par</t>
  </si>
  <si>
    <t>SERGİ ALANLARI</t>
  </si>
  <si>
    <t>Ayaklı Hoparlör</t>
  </si>
  <si>
    <t>5 Metrekare Led Ekran 3.9mm Indoor</t>
  </si>
  <si>
    <t>Pixelline</t>
  </si>
  <si>
    <t>Robot ışık</t>
  </si>
  <si>
    <t>Işık Masası</t>
  </si>
  <si>
    <t>INNOVAPOINT SAHNE</t>
  </si>
  <si>
    <t>15 Metrekare Led Ekran 3.9mm Indoor</t>
  </si>
  <si>
    <t>42" Timer + Laptop</t>
  </si>
  <si>
    <t>MASTERCLASS SAHNE</t>
  </si>
  <si>
    <t>25 Metrekare Led Ekran 3.9mm Indoor</t>
  </si>
  <si>
    <t>Fresnel 1000W</t>
  </si>
  <si>
    <t>Işık Ayağı</t>
  </si>
  <si>
    <t>Q&amp;A STAGE</t>
  </si>
  <si>
    <t>Ses Sistemi - 2 Hoparlörlü</t>
  </si>
  <si>
    <t>Beyaz Işık  - Işık Ayağı</t>
  </si>
  <si>
    <t>KARŞILAMA ALANI</t>
  </si>
  <si>
    <t>Ses Sistemi - 6 Hoparlörlü</t>
  </si>
  <si>
    <t>Gobo + Robot</t>
  </si>
  <si>
    <t>GAMEJAM</t>
  </si>
  <si>
    <t>Ses Sistemi - 4 Hoparlörlü</t>
  </si>
  <si>
    <t>Delege Mikrofonu</t>
  </si>
  <si>
    <t>Projektör + Perde</t>
  </si>
  <si>
    <t>ATÖLYE 1</t>
  </si>
  <si>
    <t>ATÖLYE 2 &amp; 3</t>
  </si>
  <si>
    <t>GİRİŞ ALANI</t>
  </si>
  <si>
    <t>FUAYE ALANI</t>
  </si>
  <si>
    <t>LED Ekran Program Panosu</t>
  </si>
  <si>
    <t>JENERATÖR</t>
  </si>
  <si>
    <t>Senkron Jeneratör</t>
  </si>
  <si>
    <t>ELEKTRİK ALTYAPI</t>
  </si>
  <si>
    <t>Tüm Alanlar İçin</t>
  </si>
  <si>
    <t>İNTERNET ALTYAPI</t>
  </si>
  <si>
    <t>Organizasyon kapsamında gerekli ses, ışık ve görüntü sistemleri TİM tarafından temin edilecektir. 
Sahne teknik detaylarına bilgi edinilmesi amacıyla linkten ulaşılabilir.</t>
  </si>
  <si>
    <t>Organizasyon kapsamında sergi kurulumları için ses, ışık ve görüntü sistemleri TİM tarafından temin edilecektir.
Sergi alanları teknik detaylarına bilgi edinilmesi amacıyla aşağıdaki linkten ulaşılabilir.</t>
  </si>
  <si>
    <t>Organizasyon kapsamında ses, ışık ve görüntü sistemleri TİM tarafından temin edilecektir. 
Sahne teknik detaylarına bilgi edinilmesi amacıyla aşağıdaki ulaşılabilir.</t>
  </si>
  <si>
    <t xml:space="preserve">Q-Lite </t>
  </si>
  <si>
    <t xml:space="preserve">Türkiye'nin Girişimcileri Ödül Töreni'nin Hazırlıkları Kapsamında 7 Kategori ve 2 Jüri Özel Ödülü İle Toplam 9 Girişimcinin Açıklanacağı Ödül Töreni </t>
  </si>
  <si>
    <t>Organizasyon kapsamında sahne kurulumu için ses, ışık ve görüntü sistemleri TİM tarafından temin edilecektir. Sahne tasarımı, dekor, görsel uygulamalar ve benzeri tüm sahne konsepti tasarım çalışmaları,üretimi, uygulanması  ajans tarafından yapılacaktır.
Sahne teknik detaylarına bilgi edinilmesi amacıyla linkten ulaşılabilir.</t>
  </si>
  <si>
    <t xml:space="preserve">Teknik hizmetler ve sahne kurulumlarına ilişkin kapsam, etkinlik mekânının kesinleşmesini takiben belirlenecek ve bu hizmetlerin etkinlik merkezinden alınması zorunludur.
İlgili hizmetler, ihtiyaç ve mekân koşullarına bağlı olarak TİM tarafından doğrudan satın alınacaktır. Teknik hizmetlere ilişkin tablolar bilgilendirme amacıyla eklenmiştir.
Diğer hizmetler kapsamında ihityaç duyulabilecek teknik hizmetler ile ilgili olarak ,planlama ve fiyatlandırma aşamalarında, ilgili etkinlik merkezi  ile koordinasyon sağlanması ve merkez tarafından uygulanacak koşulların dikkate alınması ve TİM'e bilgi verilmesi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</si>
</sst>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 &quot;TL&quot;_-;\-* #,##0.00\ &quot;TL&quot;_-;_-* &quot;-&quot;??\ &quot;TL&quot;_-;_-@_-"/>
    <numFmt numFmtId="165" formatCode="_-[$€-2]\ * #,##0.00_-;\-[$€-2]\ * #,##0.00_-;_-[$€-2]\ * &quot;-&quot;??_-;_-@_-"/>
    <numFmt numFmtId="166" formatCode="&quot;₺&quot;#,##0.00"/>
    <numFmt numFmtId="167" formatCode="#,##0\ [$€-407]"/>
  </numFmts>
  <fonts count="38" x14ac:knownFonts="1">
    <font>
      <sz val="12"/>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2"/>
      <color theme="1" tint="0.24994659260841701"/>
      <name val="Calibri"/>
      <family val="2"/>
      <scheme val="minor"/>
    </font>
    <font>
      <b/>
      <sz val="16"/>
      <color theme="1" tint="0.24994659260841701"/>
      <name val="Calibri Light"/>
      <family val="5"/>
      <scheme val="major"/>
    </font>
    <font>
      <b/>
      <sz val="16"/>
      <color theme="4"/>
      <name val="Calibri Light"/>
      <family val="1"/>
      <scheme val="major"/>
    </font>
    <font>
      <sz val="11"/>
      <color theme="1"/>
      <name val="Calibri"/>
      <family val="2"/>
      <scheme val="minor"/>
    </font>
    <font>
      <sz val="12"/>
      <color theme="1"/>
      <name val="Calibri"/>
      <family val="2"/>
      <charset val="162"/>
      <scheme val="minor"/>
    </font>
    <font>
      <sz val="11"/>
      <color indexed="8"/>
      <name val="Calibri"/>
      <family val="2"/>
      <charset val="162"/>
    </font>
    <font>
      <sz val="12"/>
      <color indexed="8"/>
      <name val="Calibri"/>
      <family val="2"/>
      <charset val="162"/>
    </font>
    <font>
      <b/>
      <sz val="11"/>
      <name val="Times New Roman"/>
      <family val="1"/>
      <charset val="162"/>
    </font>
    <font>
      <sz val="11"/>
      <name val="Times New Roman"/>
      <family val="1"/>
      <charset val="162"/>
    </font>
    <font>
      <sz val="11"/>
      <color theme="1"/>
      <name val="Times New Roman"/>
      <family val="1"/>
      <charset val="162"/>
    </font>
    <font>
      <b/>
      <sz val="11"/>
      <color theme="1"/>
      <name val="Times New Roman"/>
      <family val="1"/>
      <charset val="162"/>
    </font>
    <font>
      <b/>
      <sz val="11"/>
      <color rgb="FFFF0000"/>
      <name val="Times New Roman"/>
      <family val="1"/>
      <charset val="162"/>
    </font>
    <font>
      <sz val="11"/>
      <name val="Times New Roman"/>
      <family val="1"/>
    </font>
    <font>
      <sz val="11"/>
      <color theme="1"/>
      <name val="Times New Roman"/>
      <family val="1"/>
    </font>
    <font>
      <b/>
      <sz val="12"/>
      <name val="Times New Roman"/>
      <family val="1"/>
      <charset val="162"/>
    </font>
    <font>
      <u/>
      <sz val="11"/>
      <name val="Times New Roman"/>
      <family val="1"/>
      <charset val="162"/>
    </font>
    <font>
      <sz val="11"/>
      <color rgb="FFFF0000"/>
      <name val="Times New Roman"/>
      <family val="1"/>
      <charset val="162"/>
    </font>
    <font>
      <u/>
      <sz val="12"/>
      <color theme="10"/>
      <name val="Calibri"/>
      <family val="2"/>
      <charset val="162"/>
      <scheme val="minor"/>
    </font>
    <font>
      <b/>
      <sz val="10"/>
      <color theme="1"/>
      <name val="Times New Roman"/>
      <family val="1"/>
    </font>
    <font>
      <u/>
      <sz val="10"/>
      <color theme="10"/>
      <name val="Calibri"/>
      <family val="2"/>
      <charset val="162"/>
      <scheme val="minor"/>
    </font>
    <font>
      <sz val="10"/>
      <color theme="1"/>
      <name val="Times New Roman"/>
      <family val="1"/>
    </font>
    <font>
      <u/>
      <sz val="11"/>
      <color theme="10"/>
      <name val="Calibri"/>
      <family val="2"/>
      <charset val="16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s>
  <borders count="20">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indexed="64"/>
      </top>
      <bottom/>
      <diagonal/>
    </border>
  </borders>
  <cellStyleXfs count="49">
    <xf numFmtId="0" fontId="0" fillId="0" borderId="0"/>
    <xf numFmtId="0" fontId="15" fillId="0" borderId="0"/>
    <xf numFmtId="44" fontId="15" fillId="0" borderId="0" applyFont="0" applyFill="0" applyBorder="0" applyAlignment="0" applyProtection="0"/>
    <xf numFmtId="0" fontId="14" fillId="0" borderId="0"/>
    <xf numFmtId="44" fontId="14" fillId="0" borderId="0" applyFont="0" applyFill="0" applyBorder="0" applyAlignment="0" applyProtection="0"/>
    <xf numFmtId="9" fontId="14"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6" fillId="0" borderId="0">
      <alignment vertical="center"/>
    </xf>
    <xf numFmtId="0" fontId="17" fillId="0" borderId="0" applyNumberFormat="0" applyFill="0" applyBorder="0" applyProtection="0">
      <alignment horizontal="left" vertical="center"/>
    </xf>
    <xf numFmtId="0" fontId="18" fillId="0" borderId="0" applyNumberFormat="0" applyFill="0" applyBorder="0" applyProtection="0">
      <alignment horizontal="left"/>
    </xf>
    <xf numFmtId="0" fontId="19" fillId="0" borderId="0"/>
    <xf numFmtId="44" fontId="19" fillId="0" borderId="0" applyFont="0" applyFill="0" applyBorder="0" applyAlignment="0" applyProtection="0"/>
    <xf numFmtId="0" fontId="13" fillId="0" borderId="0"/>
    <xf numFmtId="44" fontId="13" fillId="0" borderId="0" applyFont="0" applyFill="0" applyBorder="0" applyAlignment="0" applyProtection="0"/>
    <xf numFmtId="9" fontId="13"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0" fontId="19" fillId="0" borderId="0"/>
    <xf numFmtId="44" fontId="11" fillId="0" borderId="0" applyFont="0" applyFill="0" applyBorder="0" applyAlignment="0" applyProtection="0"/>
    <xf numFmtId="0" fontId="11" fillId="0" borderId="0"/>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20" fillId="0" borderId="0"/>
    <xf numFmtId="44" fontId="10" fillId="0" borderId="0" applyFont="0" applyFill="0" applyBorder="0" applyAlignment="0" applyProtection="0"/>
    <xf numFmtId="0" fontId="10" fillId="0" borderId="0"/>
    <xf numFmtId="0" fontId="21" fillId="0" borderId="0" applyNumberFormat="0" applyFill="0" applyBorder="0" applyProtection="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44" fontId="7" fillId="0" borderId="0" applyFont="0" applyFill="0" applyBorder="0" applyAlignment="0" applyProtection="0"/>
    <xf numFmtId="0" fontId="19" fillId="0" borderId="0"/>
    <xf numFmtId="0" fontId="6" fillId="0" borderId="0"/>
    <xf numFmtId="0" fontId="5"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22" fillId="0" borderId="0" applyNumberFormat="0" applyFill="0" applyBorder="0" applyProtection="0"/>
    <xf numFmtId="0" fontId="3" fillId="0" borderId="0"/>
    <xf numFmtId="0" fontId="2" fillId="0" borderId="0"/>
    <xf numFmtId="44" fontId="2" fillId="0" borderId="0" applyFont="0" applyFill="0" applyBorder="0" applyAlignment="0" applyProtection="0"/>
    <xf numFmtId="0" fontId="1" fillId="0" borderId="0"/>
    <xf numFmtId="0" fontId="33" fillId="0" borderId="0" applyNumberFormat="0" applyFill="0" applyBorder="0" applyAlignment="0" applyProtection="0"/>
  </cellStyleXfs>
  <cellXfs count="108">
    <xf numFmtId="0" fontId="0" fillId="0" borderId="0" xfId="0"/>
    <xf numFmtId="0" fontId="24" fillId="0" borderId="6" xfId="0" applyFont="1" applyBorder="1" applyAlignment="1">
      <alignment horizontal="left" vertical="center" wrapText="1"/>
    </xf>
    <xf numFmtId="0" fontId="24" fillId="2" borderId="6" xfId="0" applyFont="1" applyFill="1" applyBorder="1" applyAlignment="1">
      <alignment horizontal="left" vertical="center"/>
    </xf>
    <xf numFmtId="0" fontId="24" fillId="2" borderId="6" xfId="0" applyFont="1" applyFill="1" applyBorder="1" applyAlignment="1">
      <alignment horizontal="left" vertical="center" wrapText="1"/>
    </xf>
    <xf numFmtId="0" fontId="24" fillId="0" borderId="6" xfId="0" applyFont="1" applyBorder="1" applyAlignment="1">
      <alignment horizontal="left" vertical="center"/>
    </xf>
    <xf numFmtId="0" fontId="25" fillId="0" borderId="6" xfId="0" applyFont="1" applyBorder="1" applyAlignment="1">
      <alignment horizontal="left" vertical="center" wrapText="1"/>
    </xf>
    <xf numFmtId="0" fontId="25" fillId="2" borderId="6" xfId="0" applyFont="1" applyFill="1" applyBorder="1" applyAlignment="1">
      <alignment horizontal="left" vertical="center" wrapText="1"/>
    </xf>
    <xf numFmtId="0" fontId="24" fillId="0" borderId="0" xfId="0" applyFont="1" applyAlignment="1">
      <alignment horizontal="left" vertical="center"/>
    </xf>
    <xf numFmtId="0" fontId="24" fillId="2" borderId="0" xfId="0" applyFont="1" applyFill="1" applyAlignment="1">
      <alignment horizontal="left"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Alignment="1">
      <alignment horizontal="left" vertical="center"/>
    </xf>
    <xf numFmtId="0" fontId="24" fillId="0" borderId="1"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xf>
    <xf numFmtId="0" fontId="24" fillId="0" borderId="0" xfId="0" applyFont="1" applyAlignment="1">
      <alignment vertical="center"/>
    </xf>
    <xf numFmtId="166" fontId="24" fillId="0" borderId="0" xfId="0" applyNumberFormat="1" applyFont="1" applyAlignment="1">
      <alignment horizontal="left" vertical="center"/>
    </xf>
    <xf numFmtId="0" fontId="24" fillId="0" borderId="0" xfId="0" applyFont="1"/>
    <xf numFmtId="0" fontId="25" fillId="0" borderId="6" xfId="0" applyFont="1" applyBorder="1" applyAlignment="1">
      <alignment vertical="center" wrapText="1"/>
    </xf>
    <xf numFmtId="0" fontId="27" fillId="0" borderId="0" xfId="0" applyFont="1" applyAlignment="1">
      <alignment horizontal="left" vertical="center"/>
    </xf>
    <xf numFmtId="4" fontId="25" fillId="0" borderId="6" xfId="0" applyNumberFormat="1" applyFont="1" applyBorder="1" applyAlignment="1">
      <alignment horizontal="center" vertical="center"/>
    </xf>
    <xf numFmtId="0" fontId="24" fillId="2" borderId="6" xfId="0" applyFont="1" applyFill="1" applyBorder="1" applyAlignment="1">
      <alignment horizontal="center" vertical="center"/>
    </xf>
    <xf numFmtId="4" fontId="24" fillId="0" borderId="6" xfId="0" applyNumberFormat="1" applyFont="1" applyBorder="1" applyAlignment="1">
      <alignment horizontal="center" vertical="center"/>
    </xf>
    <xf numFmtId="3" fontId="24" fillId="2" borderId="6" xfId="0" applyNumberFormat="1" applyFont="1" applyFill="1" applyBorder="1" applyAlignment="1">
      <alignment horizontal="center" vertical="center"/>
    </xf>
    <xf numFmtId="0" fontId="25" fillId="2" borderId="6" xfId="0" applyFont="1" applyFill="1" applyBorder="1" applyAlignment="1">
      <alignment horizontal="center" vertical="center"/>
    </xf>
    <xf numFmtId="3" fontId="24" fillId="0" borderId="6" xfId="0" applyNumberFormat="1" applyFont="1" applyBorder="1" applyAlignment="1">
      <alignment horizontal="center" vertical="center"/>
    </xf>
    <xf numFmtId="4" fontId="24" fillId="2" borderId="6" xfId="0" applyNumberFormat="1" applyFont="1" applyFill="1" applyBorder="1" applyAlignment="1">
      <alignment horizontal="center" vertical="center"/>
    </xf>
    <xf numFmtId="167" fontId="27" fillId="0" borderId="0" xfId="0" applyNumberFormat="1" applyFont="1" applyAlignment="1">
      <alignment horizontal="center" vertical="center"/>
    </xf>
    <xf numFmtId="4" fontId="25" fillId="2" borderId="6" xfId="0" applyNumberFormat="1" applyFont="1" applyFill="1" applyBorder="1" applyAlignment="1">
      <alignment horizontal="center" vertical="center"/>
    </xf>
    <xf numFmtId="0" fontId="24" fillId="0" borderId="6" xfId="0" applyFont="1" applyBorder="1" applyAlignment="1">
      <alignment vertical="center"/>
    </xf>
    <xf numFmtId="0" fontId="24" fillId="2" borderId="6" xfId="0" applyFont="1" applyFill="1" applyBorder="1" applyAlignment="1">
      <alignment vertical="center" wrapText="1"/>
    </xf>
    <xf numFmtId="0" fontId="24" fillId="2" borderId="6" xfId="0" applyFont="1" applyFill="1" applyBorder="1" applyAlignment="1">
      <alignment vertical="center"/>
    </xf>
    <xf numFmtId="0" fontId="24" fillId="0" borderId="6" xfId="31" applyFont="1" applyFill="1" applyBorder="1" applyAlignment="1">
      <alignment horizontal="left" vertical="center"/>
    </xf>
    <xf numFmtId="0" fontId="24" fillId="0" borderId="6" xfId="0" applyFont="1" applyBorder="1" applyAlignment="1">
      <alignment vertical="center" wrapText="1"/>
    </xf>
    <xf numFmtId="4" fontId="23" fillId="3" borderId="6" xfId="0" applyNumberFormat="1" applyFont="1" applyFill="1" applyBorder="1" applyAlignment="1">
      <alignment horizontal="center" vertical="center"/>
    </xf>
    <xf numFmtId="0" fontId="25" fillId="2" borderId="6" xfId="0" applyFont="1" applyFill="1" applyBorder="1" applyAlignment="1">
      <alignment horizontal="left" vertical="center"/>
    </xf>
    <xf numFmtId="4" fontId="24" fillId="0" borderId="6" xfId="0" applyNumberFormat="1" applyFont="1" applyBorder="1" applyAlignment="1">
      <alignment vertical="center"/>
    </xf>
    <xf numFmtId="0" fontId="24" fillId="0" borderId="6" xfId="31" applyFont="1" applyFill="1" applyBorder="1" applyAlignment="1">
      <alignment vertical="center"/>
    </xf>
    <xf numFmtId="4" fontId="26" fillId="3" borderId="6" xfId="0" applyNumberFormat="1" applyFont="1" applyFill="1" applyBorder="1" applyAlignment="1">
      <alignment horizontal="center" vertical="center"/>
    </xf>
    <xf numFmtId="3" fontId="24" fillId="0" borderId="1" xfId="0" applyNumberFormat="1" applyFont="1" applyBorder="1" applyAlignment="1">
      <alignment horizontal="center" vertical="center"/>
    </xf>
    <xf numFmtId="0" fontId="24" fillId="0" borderId="1" xfId="0" applyFont="1" applyBorder="1" applyAlignment="1">
      <alignment horizontal="left" vertical="center" wrapText="1" indent="1"/>
    </xf>
    <xf numFmtId="0" fontId="24" fillId="0" borderId="6" xfId="0" applyFont="1" applyBorder="1" applyAlignment="1">
      <alignment horizontal="left" vertical="center" wrapText="1" indent="1"/>
    </xf>
    <xf numFmtId="0" fontId="24" fillId="0" borderId="1" xfId="0" applyFont="1" applyBorder="1" applyAlignment="1">
      <alignment horizontal="left" vertical="center" indent="1"/>
    </xf>
    <xf numFmtId="0" fontId="24" fillId="0" borderId="6" xfId="0" applyFont="1" applyBorder="1" applyAlignment="1">
      <alignment horizontal="left" vertical="center" indent="1"/>
    </xf>
    <xf numFmtId="0" fontId="24" fillId="3" borderId="10" xfId="0" applyFont="1" applyFill="1" applyBorder="1" applyAlignment="1">
      <alignment horizontal="lef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vertical="center"/>
    </xf>
    <xf numFmtId="0" fontId="24" fillId="2" borderId="1" xfId="0" applyFont="1" applyFill="1" applyBorder="1" applyAlignment="1">
      <alignment vertical="center" wrapText="1"/>
    </xf>
    <xf numFmtId="0" fontId="24" fillId="2" borderId="1" xfId="0" applyFont="1" applyFill="1" applyBorder="1" applyAlignment="1">
      <alignment horizontal="center" vertical="center"/>
    </xf>
    <xf numFmtId="4" fontId="24" fillId="0" borderId="1" xfId="0" applyNumberFormat="1" applyFont="1" applyBorder="1" applyAlignment="1">
      <alignment horizontal="center" vertical="center"/>
    </xf>
    <xf numFmtId="4" fontId="25" fillId="0" borderId="1" xfId="0" applyNumberFormat="1" applyFont="1" applyBorder="1" applyAlignment="1">
      <alignment horizontal="center" vertical="center"/>
    </xf>
    <xf numFmtId="0" fontId="23" fillId="0" borderId="16" xfId="0" applyFont="1" applyBorder="1" applyAlignment="1">
      <alignment horizontal="center" vertical="center"/>
    </xf>
    <xf numFmtId="0" fontId="28" fillId="0" borderId="6" xfId="0" applyFont="1" applyBorder="1" applyAlignment="1">
      <alignment horizontal="left" vertical="center"/>
    </xf>
    <xf numFmtId="0" fontId="29" fillId="0" borderId="6" xfId="0" applyFont="1" applyBorder="1" applyAlignment="1">
      <alignment horizontal="left" vertical="center" wrapText="1"/>
    </xf>
    <xf numFmtId="0" fontId="28" fillId="0" borderId="6" xfId="0" applyFont="1" applyBorder="1" applyAlignment="1">
      <alignment horizontal="center" vertical="center"/>
    </xf>
    <xf numFmtId="4" fontId="28" fillId="0" borderId="6" xfId="0" applyNumberFormat="1" applyFont="1" applyBorder="1" applyAlignment="1">
      <alignment horizontal="center" vertical="center"/>
    </xf>
    <xf numFmtId="4" fontId="29" fillId="0" borderId="6" xfId="0" applyNumberFormat="1" applyFont="1" applyBorder="1" applyAlignment="1">
      <alignment horizontal="center" vertical="center"/>
    </xf>
    <xf numFmtId="0" fontId="25" fillId="0" borderId="0" xfId="0" applyFont="1"/>
    <xf numFmtId="0" fontId="23" fillId="0" borderId="5" xfId="0" applyFont="1" applyBorder="1" applyAlignment="1">
      <alignment horizontal="center" vertical="center"/>
    </xf>
    <xf numFmtId="0" fontId="23" fillId="0" borderId="17" xfId="0" applyFont="1" applyBorder="1" applyAlignment="1">
      <alignment horizontal="left" vertical="center"/>
    </xf>
    <xf numFmtId="0" fontId="23" fillId="0" borderId="17" xfId="0" applyFont="1" applyBorder="1" applyAlignment="1">
      <alignment horizontal="center" vertical="center"/>
    </xf>
    <xf numFmtId="0" fontId="25" fillId="0" borderId="17" xfId="0" applyFont="1" applyBorder="1" applyAlignment="1">
      <alignment horizontal="left" indent="1"/>
    </xf>
    <xf numFmtId="0" fontId="25" fillId="0" borderId="17" xfId="0" applyFont="1" applyBorder="1" applyAlignment="1">
      <alignment horizontal="center"/>
    </xf>
    <xf numFmtId="4" fontId="25" fillId="0" borderId="17" xfId="0" applyNumberFormat="1" applyFont="1" applyBorder="1"/>
    <xf numFmtId="0" fontId="26" fillId="0" borderId="17" xfId="0" applyFont="1" applyBorder="1"/>
    <xf numFmtId="0" fontId="25" fillId="0" borderId="18" xfId="0" applyFont="1" applyBorder="1" applyAlignment="1">
      <alignment horizontal="left" indent="1"/>
    </xf>
    <xf numFmtId="0" fontId="25" fillId="0" borderId="18" xfId="0" applyFont="1" applyBorder="1" applyAlignment="1">
      <alignment horizontal="center"/>
    </xf>
    <xf numFmtId="4" fontId="25" fillId="0" borderId="18" xfId="0" applyNumberFormat="1" applyFont="1" applyBorder="1"/>
    <xf numFmtId="0" fontId="26" fillId="0" borderId="17" xfId="0" applyFont="1" applyBorder="1" applyAlignment="1">
      <alignment horizontal="center"/>
    </xf>
    <xf numFmtId="0" fontId="25" fillId="0" borderId="0" xfId="0" applyFont="1" applyAlignment="1">
      <alignment horizontal="center"/>
    </xf>
    <xf numFmtId="0" fontId="34" fillId="0" borderId="10" xfId="0" applyFont="1" applyBorder="1" applyAlignment="1">
      <alignment horizontal="center" vertical="center"/>
    </xf>
    <xf numFmtId="4" fontId="35" fillId="0" borderId="1" xfId="48" applyNumberFormat="1" applyFont="1" applyBorder="1" applyAlignment="1">
      <alignment horizontal="center" vertical="center" wrapText="1"/>
    </xf>
    <xf numFmtId="4" fontId="34" fillId="0" borderId="6" xfId="0" applyNumberFormat="1" applyFont="1" applyBorder="1" applyAlignment="1">
      <alignment horizontal="left" vertical="center"/>
    </xf>
    <xf numFmtId="4" fontId="35" fillId="0" borderId="6" xfId="48" applyNumberFormat="1" applyFont="1" applyBorder="1" applyAlignment="1">
      <alignment horizontal="center" vertical="center" wrapText="1"/>
    </xf>
    <xf numFmtId="4" fontId="34" fillId="3" borderId="6" xfId="0" applyNumberFormat="1" applyFont="1" applyFill="1" applyBorder="1" applyAlignment="1">
      <alignment horizontal="left" vertical="center"/>
    </xf>
    <xf numFmtId="0" fontId="36" fillId="0" borderId="6" xfId="0" applyFont="1" applyBorder="1" applyAlignment="1">
      <alignment horizontal="center" vertical="center"/>
    </xf>
    <xf numFmtId="165" fontId="34" fillId="0" borderId="6" xfId="0" applyNumberFormat="1" applyFont="1" applyBorder="1" applyAlignment="1">
      <alignment horizontal="center" vertical="center"/>
    </xf>
    <xf numFmtId="0" fontId="34" fillId="0" borderId="0" xfId="0" applyFont="1" applyAlignment="1">
      <alignment horizontal="left" vertical="center"/>
    </xf>
    <xf numFmtId="0" fontId="25" fillId="4" borderId="0" xfId="0" applyFont="1" applyFill="1"/>
    <xf numFmtId="4" fontId="25" fillId="0" borderId="5" xfId="0" applyNumberFormat="1" applyFont="1" applyBorder="1" applyAlignment="1">
      <alignment horizontal="center" vertical="center"/>
    </xf>
    <xf numFmtId="4" fontId="26" fillId="3" borderId="8" xfId="0" applyNumberFormat="1" applyFont="1" applyFill="1" applyBorder="1" applyAlignment="1">
      <alignment horizontal="center" vertical="center"/>
    </xf>
    <xf numFmtId="0" fontId="24" fillId="0" borderId="0" xfId="0" applyFont="1" applyAlignment="1">
      <alignment horizontal="left" vertical="center" wrapText="1"/>
    </xf>
    <xf numFmtId="0" fontId="24" fillId="0" borderId="19" xfId="0" applyFont="1" applyBorder="1" applyAlignment="1">
      <alignment horizontal="center" vertical="center" wrapText="1"/>
    </xf>
    <xf numFmtId="0" fontId="24" fillId="0" borderId="19" xfId="0" applyFont="1" applyBorder="1" applyAlignment="1">
      <alignment horizontal="center" vertical="center"/>
    </xf>
    <xf numFmtId="0" fontId="23" fillId="3" borderId="6" xfId="0" applyFont="1" applyFill="1" applyBorder="1" applyAlignment="1">
      <alignment horizontal="left" vertical="center"/>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30" fillId="3" borderId="13"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37" fillId="0" borderId="13" xfId="48" applyFont="1" applyBorder="1" applyAlignment="1">
      <alignment horizontal="center" vertical="center" wrapText="1"/>
    </xf>
    <xf numFmtId="0" fontId="37" fillId="0" borderId="14" xfId="48" applyFont="1" applyBorder="1" applyAlignment="1">
      <alignment horizontal="center" vertical="center" wrapText="1"/>
    </xf>
    <xf numFmtId="0" fontId="37" fillId="0" borderId="15" xfId="48" applyFont="1" applyBorder="1" applyAlignment="1">
      <alignment horizontal="center" vertical="center" wrapText="1"/>
    </xf>
    <xf numFmtId="0" fontId="23" fillId="3" borderId="10" xfId="0" applyFont="1" applyFill="1" applyBorder="1" applyAlignment="1">
      <alignment horizontal="left"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26" fillId="0" borderId="17" xfId="0" applyFont="1" applyBorder="1" applyAlignment="1">
      <alignment horizontal="center" vertical="center"/>
    </xf>
    <xf numFmtId="0" fontId="23" fillId="0" borderId="6" xfId="0" applyFont="1" applyBorder="1" applyAlignment="1">
      <alignment horizontal="center" vertical="center" wrapText="1"/>
    </xf>
    <xf numFmtId="0" fontId="23" fillId="0" borderId="17"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xf>
  </cellXfs>
  <cellStyles count="49">
    <cellStyle name="Başlık 1 2" xfId="10" xr:uid="{00000000-0005-0000-0000-000000000000}"/>
    <cellStyle name="Başlık 2 2" xfId="11" xr:uid="{00000000-0005-0000-0000-000001000000}"/>
    <cellStyle name="Köprü" xfId="48" builtinId="8"/>
    <cellStyle name="Normal" xfId="0" builtinId="0"/>
    <cellStyle name="Normal 10" xfId="47" xr:uid="{A10032AD-F2BB-4224-948F-943871188F70}"/>
    <cellStyle name="Normal 2" xfId="1" xr:uid="{00000000-0005-0000-0000-000003000000}"/>
    <cellStyle name="Normal 2 2" xfId="6" xr:uid="{00000000-0005-0000-0000-000004000000}"/>
    <cellStyle name="Normal 2 2 2" xfId="14" xr:uid="{00000000-0005-0000-0000-000005000000}"/>
    <cellStyle name="Normal 2 2 3" xfId="17" xr:uid="{00000000-0005-0000-0000-000006000000}"/>
    <cellStyle name="Normal 2 2 3 2" xfId="34" xr:uid="{00000000-0005-0000-0000-000007000000}"/>
    <cellStyle name="Normal 2 2 4" xfId="20" xr:uid="{00000000-0005-0000-0000-000008000000}"/>
    <cellStyle name="Normal 2 2 5" xfId="22" xr:uid="{00000000-0005-0000-0000-000009000000}"/>
    <cellStyle name="Normal 2 2 6" xfId="32" xr:uid="{00000000-0005-0000-0000-00000A000000}"/>
    <cellStyle name="Normal 2 2 7" xfId="45" xr:uid="{00000000-0005-0000-0000-00000B000000}"/>
    <cellStyle name="Normal 2 3" xfId="19" xr:uid="{00000000-0005-0000-0000-00000C000000}"/>
    <cellStyle name="Normal 2 4" xfId="28" xr:uid="{00000000-0005-0000-0000-00000D000000}"/>
    <cellStyle name="Normal 3" xfId="3" xr:uid="{00000000-0005-0000-0000-00000E000000}"/>
    <cellStyle name="Normal 3 2" xfId="37" xr:uid="{00000000-0005-0000-0000-00000F000000}"/>
    <cellStyle name="Normal 3 3" xfId="38" xr:uid="{00000000-0005-0000-0000-000010000000}"/>
    <cellStyle name="Normal 3 4" xfId="39" xr:uid="{00000000-0005-0000-0000-000011000000}"/>
    <cellStyle name="Normal 4" xfId="8" xr:uid="{00000000-0005-0000-0000-000012000000}"/>
    <cellStyle name="Normal 5" xfId="9" xr:uid="{00000000-0005-0000-0000-000013000000}"/>
    <cellStyle name="Normal 5 2" xfId="43" xr:uid="{00000000-0005-0000-0000-000014000000}"/>
    <cellStyle name="Normal 6" xfId="12" xr:uid="{00000000-0005-0000-0000-000015000000}"/>
    <cellStyle name="Normal 7" xfId="24" xr:uid="{00000000-0005-0000-0000-000016000000}"/>
    <cellStyle name="Normal 7 2" xfId="30" xr:uid="{00000000-0005-0000-0000-000017000000}"/>
    <cellStyle name="Normal 8" xfId="31" xr:uid="{00000000-0005-0000-0000-000018000000}"/>
    <cellStyle name="Normal 9" xfId="40" xr:uid="{00000000-0005-0000-0000-000019000000}"/>
    <cellStyle name="Normal 9 2" xfId="44" xr:uid="{00000000-0005-0000-0000-00001A000000}"/>
    <cellStyle name="ParaBirimi 2" xfId="2" xr:uid="{00000000-0005-0000-0000-00001B000000}"/>
    <cellStyle name="ParaBirimi 2 2" xfId="7" xr:uid="{00000000-0005-0000-0000-00001C000000}"/>
    <cellStyle name="ParaBirimi 2 2 2" xfId="18" xr:uid="{00000000-0005-0000-0000-00001D000000}"/>
    <cellStyle name="ParaBirimi 2 2 3" xfId="33" xr:uid="{00000000-0005-0000-0000-00001E000000}"/>
    <cellStyle name="ParaBirimi 2 2 4" xfId="35" xr:uid="{00000000-0005-0000-0000-00001F000000}"/>
    <cellStyle name="ParaBirimi 2 2 5" xfId="46" xr:uid="{00000000-0005-0000-0000-000020000000}"/>
    <cellStyle name="ParaBirimi 2 3" xfId="15" xr:uid="{00000000-0005-0000-0000-000021000000}"/>
    <cellStyle name="ParaBirimi 2 4" xfId="21" xr:uid="{00000000-0005-0000-0000-000022000000}"/>
    <cellStyle name="ParaBirimi 3" xfId="4" xr:uid="{00000000-0005-0000-0000-000023000000}"/>
    <cellStyle name="ParaBirimi 4" xfId="13" xr:uid="{00000000-0005-0000-0000-000024000000}"/>
    <cellStyle name="ParaBirimi 5" xfId="23" xr:uid="{00000000-0005-0000-0000-000025000000}"/>
    <cellStyle name="ParaBirimi 5 2" xfId="29" xr:uid="{00000000-0005-0000-0000-000026000000}"/>
    <cellStyle name="ParaBirimi 6" xfId="27" xr:uid="{00000000-0005-0000-0000-000027000000}"/>
    <cellStyle name="ParaBirimi 7" xfId="36" xr:uid="{00000000-0005-0000-0000-000028000000}"/>
    <cellStyle name="ParaBirimi 8" xfId="41" xr:uid="{00000000-0005-0000-0000-000029000000}"/>
    <cellStyle name="Virgül 2" xfId="26" xr:uid="{00000000-0005-0000-0000-00002A000000}"/>
    <cellStyle name="Yüzde 2" xfId="5" xr:uid="{00000000-0005-0000-0000-00002B000000}"/>
    <cellStyle name="Yüzde 3" xfId="16" xr:uid="{00000000-0005-0000-0000-00002C000000}"/>
    <cellStyle name="Yüzde 4" xfId="25" xr:uid="{00000000-0005-0000-0000-00002D000000}"/>
    <cellStyle name="Yüzde 5" xfId="42"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D&#304;&#286;ER H&#304;ZMETLER'!A1"/></Relationships>
</file>

<file path=xl/drawings/drawing1.xml><?xml version="1.0" encoding="utf-8"?>
<xdr:wsDr xmlns:xdr="http://schemas.openxmlformats.org/drawingml/2006/spreadsheetDrawing" xmlns:a="http://schemas.openxmlformats.org/drawingml/2006/main">
  <xdr:twoCellAnchor editAs="oneCell">
    <xdr:from>
      <xdr:col>6</xdr:col>
      <xdr:colOff>142875</xdr:colOff>
      <xdr:row>0</xdr:row>
      <xdr:rowOff>0</xdr:rowOff>
    </xdr:from>
    <xdr:to>
      <xdr:col>6</xdr:col>
      <xdr:colOff>504825</xdr:colOff>
      <xdr:row>1</xdr:row>
      <xdr:rowOff>19050</xdr:rowOff>
    </xdr:to>
    <xdr:pic>
      <xdr:nvPicPr>
        <xdr:cNvPr id="3" name="Grafik 2" descr="Sağ Ok düz dolguyla">
          <a:hlinkClick xmlns:r="http://schemas.openxmlformats.org/officeDocument/2006/relationships" r:id="rId1"/>
          <a:extLst>
            <a:ext uri="{FF2B5EF4-FFF2-40B4-BE49-F238E27FC236}">
              <a16:creationId xmlns:a16="http://schemas.microsoft.com/office/drawing/2014/main" id="{CA8F53EA-E096-D7B9-04D3-1D0EC03ECD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0800000">
          <a:off x="9467850" y="0"/>
          <a:ext cx="361950" cy="361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3.100\share\Users\anilm\Desktop\2022%20Projeler\WORLDEF%20-%20World%20Ecom%20Expo%202022\Operasyon\Planlama\WORLDEF%20PLANLA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yyildiztr-my.sharepoint.com/Users/nazlic/AppData/Local/Microsoft/Windows/INetCache/Content.Outlook/4KJAVK32/2016Y&#305;lsonutoplant&#305;s&#305;&#231;al&#305;&#351;ma%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13.100\share\Users\anilm\Desktop\T&#220;RK&#304;YE%20&#304;NOVASYON%20HAFTASI%202022\OPERASYON\PLANLAMA\2022%20Projeler\WORLDEF%20-%20World%20Ecom%20Expo%202022\Operasyon\Planlama\WORLDEF%20PLANL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ULUM EKİP PLANLAMA"/>
      <sheetName val="ETKİNLİK EKİP PLANLAMA"/>
      <sheetName val="EKİP KONAKLAMA BÜTÇELİ"/>
      <sheetName val="EKİP KONAKLAMA"/>
      <sheetName val="KATILIMCI KONAKLAMA"/>
      <sheetName val="GİDİŞ-DÖNÜŞ TRANSFER"/>
      <sheetName val="EKİP İÇ TRANSFERLER"/>
      <sheetName val="EKİP YEMEK"/>
      <sheetName val="GENEL AKIŞ"/>
      <sheetName val="EKİP SAYILARI"/>
      <sheetName val="EKİP GÖREVLERİ"/>
    </sheetNames>
    <sheetDataSet>
      <sheetData sheetId="0"/>
      <sheetData sheetId="1"/>
      <sheetData sheetId="2"/>
      <sheetData sheetId="3"/>
      <sheetData sheetId="4">
        <row r="2">
          <cell r="Y2" t="str">
            <v>ENTERPRISE</v>
          </cell>
          <cell r="Z2" t="str">
            <v xml:space="preserve">DOUBLE </v>
          </cell>
          <cell r="AA2" t="str">
            <v>PINE BEACH</v>
          </cell>
        </row>
        <row r="3">
          <cell r="Y3" t="str">
            <v>VIP</v>
          </cell>
          <cell r="Z3" t="str">
            <v>TWIN</v>
          </cell>
          <cell r="AA3" t="str">
            <v>DİĞER OTEL</v>
          </cell>
        </row>
        <row r="4">
          <cell r="Y4" t="str">
            <v>DIAMOND</v>
          </cell>
        </row>
        <row r="7">
          <cell r="Y7" t="str">
            <v>PRO</v>
          </cell>
          <cell r="Z7" t="str">
            <v>SINGLE</v>
          </cell>
        </row>
        <row r="8">
          <cell r="Y8" t="str">
            <v>PLATIN</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YASLAMA TABLOSU"/>
      <sheetName val="SUSESİ-1"/>
      <sheetName val="SUSESİ-2"/>
      <sheetName val="REGNUM-1"/>
      <sheetName val="REGNUM-2"/>
      <sheetName val="GLORIA GOLF-1"/>
      <sheetName val="GLORAI GOLF-2"/>
      <sheetName val="GLORAI VERDE-1"/>
      <sheetName val="GLORAI VERDE-2"/>
      <sheetName val="ELA-1"/>
      <sheetName val="ELA-2"/>
      <sheetName val="CORNELIA DIAMOND-1"/>
      <sheetName val="CORNELIA DIAMOND-2"/>
      <sheetName val="CORNELIA DELUXE-1"/>
      <sheetName val="CORNELIA DELUXE-2"/>
      <sheetName val="RIXOS DOWNTOWN-1"/>
      <sheetName val="RIXOS DOWNTOWN-2"/>
      <sheetName val="HOTEL SU-1"/>
      <sheetName val="HOTEL SU-2"/>
      <sheetName val="AKRA BARUT-1"/>
      <sheetName val="AKRA BARUT-2"/>
      <sheetName val="Sanatçı alternatif"/>
      <sheetName val="Çalışanliste"/>
      <sheetName val="2015 Sahne"/>
      <sheetName val="DATA"/>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ULUM EKİP PLANLAMA"/>
      <sheetName val="ETKİNLİK EKİP PLANLAMA"/>
      <sheetName val="EKİP KONAKLAMA BÜTÇELİ"/>
      <sheetName val="EKİP KONAKLAMA"/>
      <sheetName val="KATILIMCI KONAKLAMA"/>
      <sheetName val="GİDİŞ-DÖNÜŞ TRANSFER"/>
      <sheetName val="EKİP İÇ TRANSFERLER"/>
      <sheetName val="EKİP YEMEK"/>
      <sheetName val="GENEL AKIŞ"/>
      <sheetName val="EKİP SAYILARI"/>
      <sheetName val="EKİP GÖREVLERİ"/>
    </sheetNames>
    <sheetDataSet>
      <sheetData sheetId="0"/>
      <sheetData sheetId="1"/>
      <sheetData sheetId="2"/>
      <sheetData sheetId="3"/>
      <sheetData sheetId="4">
        <row r="2">
          <cell r="Y2" t="str">
            <v>ENTERPRISE</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03D6-84AD-49F0-908B-01EBF89F2BB1}">
  <sheetPr>
    <pageSetUpPr fitToPage="1"/>
  </sheetPr>
  <dimension ref="A1:O197"/>
  <sheetViews>
    <sheetView showGridLines="0" tabSelected="1" zoomScale="85" zoomScaleNormal="85" zoomScaleSheetLayoutView="40" workbookViewId="0">
      <pane ySplit="2" topLeftCell="A101" activePane="bottomLeft" state="frozen"/>
      <selection pane="bottomLeft" activeCell="B131" sqref="B131:H131"/>
    </sheetView>
  </sheetViews>
  <sheetFormatPr defaultColWidth="11" defaultRowHeight="15" x14ac:dyDescent="0.25"/>
  <cols>
    <col min="1" max="1" width="4.125" style="7" customWidth="1"/>
    <col min="2" max="2" width="62.5" style="7" customWidth="1"/>
    <col min="3" max="3" width="64.25" style="7" customWidth="1"/>
    <col min="4" max="4" width="7.5" style="14" bestFit="1" customWidth="1"/>
    <col min="5" max="5" width="10.5" style="14" customWidth="1"/>
    <col min="6" max="6" width="16.5" style="14" bestFit="1" customWidth="1"/>
    <col min="7" max="7" width="20" style="15" bestFit="1" customWidth="1"/>
    <col min="8" max="8" width="44.5" style="83" customWidth="1"/>
    <col min="9" max="9" width="8.875" style="32" bestFit="1" customWidth="1"/>
    <col min="10" max="10" width="8" style="7" customWidth="1"/>
    <col min="11" max="11" width="11" style="7"/>
    <col min="12" max="12" width="12.375" style="7" customWidth="1"/>
    <col min="13" max="13" width="14.375" style="7" customWidth="1"/>
    <col min="14" max="14" width="28.875" style="7" customWidth="1"/>
    <col min="15" max="15" width="27.875" style="7" customWidth="1"/>
    <col min="16" max="16384" width="11" style="7"/>
  </cols>
  <sheetData>
    <row r="1" spans="1:15" ht="39" customHeight="1" thickBot="1" x14ac:dyDescent="0.3">
      <c r="B1" s="91" t="s">
        <v>243</v>
      </c>
      <c r="C1" s="92"/>
      <c r="D1" s="92"/>
      <c r="E1" s="92"/>
      <c r="F1" s="92"/>
      <c r="G1" s="92"/>
      <c r="H1" s="93"/>
    </row>
    <row r="2" spans="1:15" ht="30" customHeight="1" thickBot="1" x14ac:dyDescent="0.3">
      <c r="B2" s="16" t="s">
        <v>220</v>
      </c>
      <c r="C2" s="17" t="s">
        <v>1</v>
      </c>
      <c r="D2" s="10" t="s">
        <v>2</v>
      </c>
      <c r="E2" s="10" t="s">
        <v>147</v>
      </c>
      <c r="F2" s="10" t="s">
        <v>6</v>
      </c>
      <c r="G2" s="57" t="s">
        <v>5</v>
      </c>
      <c r="H2" s="76" t="s">
        <v>240</v>
      </c>
    </row>
    <row r="3" spans="1:15" ht="160.5" customHeight="1" x14ac:dyDescent="0.25">
      <c r="B3" s="52" t="s">
        <v>191</v>
      </c>
      <c r="C3" s="53" t="s">
        <v>158</v>
      </c>
      <c r="D3" s="54">
        <v>1</v>
      </c>
      <c r="E3" s="54">
        <v>1</v>
      </c>
      <c r="F3" s="55"/>
      <c r="G3" s="56">
        <f t="shared" ref="G3:G19" si="0">D3*E3*F3</f>
        <v>0</v>
      </c>
      <c r="H3" s="77" t="s">
        <v>334</v>
      </c>
    </row>
    <row r="4" spans="1:15" ht="30" customHeight="1" x14ac:dyDescent="0.25">
      <c r="B4" s="2" t="s">
        <v>192</v>
      </c>
      <c r="C4" s="2" t="s">
        <v>159</v>
      </c>
      <c r="D4" s="26">
        <v>1</v>
      </c>
      <c r="E4" s="26">
        <v>4</v>
      </c>
      <c r="F4" s="27"/>
      <c r="G4" s="25">
        <f t="shared" si="0"/>
        <v>0</v>
      </c>
      <c r="H4" s="78"/>
    </row>
    <row r="5" spans="1:15" ht="30" customHeight="1" x14ac:dyDescent="0.25">
      <c r="B5" s="2" t="s">
        <v>13</v>
      </c>
      <c r="C5" s="3" t="s">
        <v>217</v>
      </c>
      <c r="D5" s="26">
        <v>1</v>
      </c>
      <c r="E5" s="26">
        <v>1</v>
      </c>
      <c r="F5" s="27"/>
      <c r="G5" s="25">
        <f t="shared" si="0"/>
        <v>0</v>
      </c>
      <c r="H5" s="78"/>
    </row>
    <row r="6" spans="1:15" ht="30" customHeight="1" x14ac:dyDescent="0.25">
      <c r="B6" s="4" t="s">
        <v>201</v>
      </c>
      <c r="C6" s="1" t="s">
        <v>197</v>
      </c>
      <c r="D6" s="13">
        <v>1</v>
      </c>
      <c r="E6" s="13">
        <v>1</v>
      </c>
      <c r="F6" s="27"/>
      <c r="G6" s="25">
        <f t="shared" si="0"/>
        <v>0</v>
      </c>
      <c r="H6" s="78"/>
    </row>
    <row r="7" spans="1:15" ht="30" customHeight="1" x14ac:dyDescent="0.25">
      <c r="B7" s="4" t="s">
        <v>201</v>
      </c>
      <c r="C7" s="1" t="s">
        <v>202</v>
      </c>
      <c r="D7" s="13">
        <v>1</v>
      </c>
      <c r="E7" s="13">
        <v>1</v>
      </c>
      <c r="F7" s="27"/>
      <c r="G7" s="25">
        <f t="shared" si="0"/>
        <v>0</v>
      </c>
      <c r="H7" s="78"/>
    </row>
    <row r="8" spans="1:15" ht="30" customHeight="1" x14ac:dyDescent="0.25">
      <c r="B8" s="2" t="s">
        <v>14</v>
      </c>
      <c r="C8" s="2" t="s">
        <v>106</v>
      </c>
      <c r="D8" s="26">
        <v>1</v>
      </c>
      <c r="E8" s="26">
        <v>1</v>
      </c>
      <c r="F8" s="27"/>
      <c r="G8" s="25">
        <f t="shared" si="0"/>
        <v>0</v>
      </c>
      <c r="H8" s="78"/>
    </row>
    <row r="9" spans="1:15" ht="162.75" customHeight="1" x14ac:dyDescent="0.25">
      <c r="B9" s="36" t="s">
        <v>156</v>
      </c>
      <c r="C9" s="35" t="s">
        <v>160</v>
      </c>
      <c r="D9" s="26">
        <v>6</v>
      </c>
      <c r="E9" s="26">
        <v>4</v>
      </c>
      <c r="F9" s="27"/>
      <c r="G9" s="25">
        <f t="shared" si="0"/>
        <v>0</v>
      </c>
      <c r="H9" s="78"/>
    </row>
    <row r="10" spans="1:15" s="32" customFormat="1" ht="219.75" customHeight="1" x14ac:dyDescent="0.25">
      <c r="A10" s="7"/>
      <c r="B10" s="36" t="s">
        <v>82</v>
      </c>
      <c r="C10" s="35" t="s">
        <v>104</v>
      </c>
      <c r="D10" s="26">
        <v>1</v>
      </c>
      <c r="E10" s="26">
        <v>1</v>
      </c>
      <c r="F10" s="27"/>
      <c r="G10" s="25">
        <f t="shared" si="0"/>
        <v>0</v>
      </c>
      <c r="H10" s="78"/>
      <c r="J10" s="7"/>
      <c r="K10" s="7"/>
      <c r="L10" s="7"/>
      <c r="M10" s="7"/>
      <c r="N10" s="7"/>
      <c r="O10" s="7"/>
    </row>
    <row r="11" spans="1:15" s="32" customFormat="1" ht="36.950000000000003" customHeight="1" x14ac:dyDescent="0.25">
      <c r="A11" s="7"/>
      <c r="B11" s="2" t="s">
        <v>103</v>
      </c>
      <c r="C11" s="3" t="s">
        <v>105</v>
      </c>
      <c r="D11" s="26">
        <v>1</v>
      </c>
      <c r="E11" s="26">
        <v>1</v>
      </c>
      <c r="F11" s="27"/>
      <c r="G11" s="25">
        <f t="shared" si="0"/>
        <v>0</v>
      </c>
      <c r="H11" s="78"/>
      <c r="J11" s="7"/>
      <c r="K11" s="7"/>
      <c r="L11" s="7"/>
      <c r="M11" s="7"/>
      <c r="N11" s="7"/>
      <c r="O11" s="7"/>
    </row>
    <row r="12" spans="1:15" s="32" customFormat="1" ht="105" x14ac:dyDescent="0.25">
      <c r="A12" s="7"/>
      <c r="B12" s="36" t="s">
        <v>100</v>
      </c>
      <c r="C12" s="35" t="s">
        <v>244</v>
      </c>
      <c r="D12" s="26">
        <v>10</v>
      </c>
      <c r="E12" s="26">
        <v>1</v>
      </c>
      <c r="F12" s="27"/>
      <c r="G12" s="25">
        <f t="shared" si="0"/>
        <v>0</v>
      </c>
      <c r="H12" s="79" t="s">
        <v>330</v>
      </c>
      <c r="J12" s="7"/>
      <c r="K12" s="7"/>
      <c r="L12" s="7"/>
      <c r="M12" s="7"/>
      <c r="N12" s="7"/>
      <c r="O12" s="7"/>
    </row>
    <row r="13" spans="1:15" ht="72.75" customHeight="1" x14ac:dyDescent="0.25">
      <c r="B13" s="37" t="s">
        <v>78</v>
      </c>
      <c r="C13" s="5" t="s">
        <v>79</v>
      </c>
      <c r="D13" s="13">
        <v>4</v>
      </c>
      <c r="E13" s="13">
        <v>3</v>
      </c>
      <c r="F13" s="27"/>
      <c r="G13" s="25">
        <f t="shared" si="0"/>
        <v>0</v>
      </c>
      <c r="H13" s="78"/>
    </row>
    <row r="14" spans="1:15" ht="213" customHeight="1" x14ac:dyDescent="0.25">
      <c r="B14" s="34" t="s">
        <v>15</v>
      </c>
      <c r="C14" s="38" t="s">
        <v>168</v>
      </c>
      <c r="D14" s="13">
        <v>16</v>
      </c>
      <c r="E14" s="13">
        <v>1</v>
      </c>
      <c r="F14" s="27"/>
      <c r="G14" s="25">
        <f t="shared" si="0"/>
        <v>0</v>
      </c>
      <c r="H14" s="78"/>
    </row>
    <row r="15" spans="1:15" ht="150" customHeight="1" x14ac:dyDescent="0.25">
      <c r="B15" s="34" t="s">
        <v>16</v>
      </c>
      <c r="C15" s="38" t="s">
        <v>114</v>
      </c>
      <c r="D15" s="13">
        <v>1</v>
      </c>
      <c r="E15" s="13">
        <v>1</v>
      </c>
      <c r="F15" s="27"/>
      <c r="G15" s="25">
        <f t="shared" si="0"/>
        <v>0</v>
      </c>
      <c r="H15" s="78"/>
    </row>
    <row r="16" spans="1:15" ht="89.25" x14ac:dyDescent="0.25">
      <c r="B16" s="36" t="s">
        <v>107</v>
      </c>
      <c r="C16" s="35" t="s">
        <v>115</v>
      </c>
      <c r="D16" s="26">
        <v>1</v>
      </c>
      <c r="E16" s="26">
        <v>3</v>
      </c>
      <c r="F16" s="27"/>
      <c r="G16" s="25">
        <f t="shared" si="0"/>
        <v>0</v>
      </c>
      <c r="H16" s="77" t="s">
        <v>334</v>
      </c>
    </row>
    <row r="17" spans="1:15" ht="89.25" x14ac:dyDescent="0.25">
      <c r="B17" s="36" t="s">
        <v>108</v>
      </c>
      <c r="C17" s="35" t="s">
        <v>115</v>
      </c>
      <c r="D17" s="26">
        <v>1</v>
      </c>
      <c r="E17" s="26">
        <v>3</v>
      </c>
      <c r="F17" s="27"/>
      <c r="G17" s="25">
        <f t="shared" si="0"/>
        <v>0</v>
      </c>
      <c r="H17" s="77" t="s">
        <v>334</v>
      </c>
    </row>
    <row r="18" spans="1:15" ht="128.25" customHeight="1" x14ac:dyDescent="0.25">
      <c r="B18" s="36" t="s">
        <v>9</v>
      </c>
      <c r="C18" s="35" t="s">
        <v>109</v>
      </c>
      <c r="D18" s="26">
        <v>1</v>
      </c>
      <c r="E18" s="26">
        <v>1</v>
      </c>
      <c r="F18" s="27"/>
      <c r="G18" s="25">
        <f t="shared" si="0"/>
        <v>0</v>
      </c>
      <c r="H18" s="77" t="s">
        <v>334</v>
      </c>
    </row>
    <row r="19" spans="1:15" ht="105.75" customHeight="1" x14ac:dyDescent="0.25">
      <c r="B19" s="36" t="s">
        <v>157</v>
      </c>
      <c r="C19" s="35" t="s">
        <v>116</v>
      </c>
      <c r="D19" s="36">
        <v>2</v>
      </c>
      <c r="E19" s="36">
        <v>1</v>
      </c>
      <c r="F19" s="41"/>
      <c r="G19" s="25">
        <f t="shared" si="0"/>
        <v>0</v>
      </c>
      <c r="H19" s="77" t="s">
        <v>334</v>
      </c>
    </row>
    <row r="20" spans="1:15" ht="98.25" customHeight="1" x14ac:dyDescent="0.25">
      <c r="B20" s="1" t="s">
        <v>193</v>
      </c>
      <c r="C20" s="1" t="s">
        <v>239</v>
      </c>
      <c r="D20" s="13">
        <v>150</v>
      </c>
      <c r="E20" s="13">
        <v>2</v>
      </c>
      <c r="F20" s="27"/>
      <c r="G20" s="25">
        <f t="shared" ref="G20:G40" si="1">D20*E20*F20</f>
        <v>0</v>
      </c>
      <c r="H20" s="77" t="s">
        <v>334</v>
      </c>
      <c r="J20" s="18"/>
    </row>
    <row r="21" spans="1:15" ht="89.25" x14ac:dyDescent="0.25">
      <c r="B21" s="34" t="s">
        <v>117</v>
      </c>
      <c r="C21" s="38" t="s">
        <v>142</v>
      </c>
      <c r="D21" s="13">
        <v>1</v>
      </c>
      <c r="E21" s="13">
        <v>1</v>
      </c>
      <c r="F21" s="27"/>
      <c r="G21" s="25">
        <f t="shared" si="1"/>
        <v>0</v>
      </c>
      <c r="H21" s="77" t="s">
        <v>334</v>
      </c>
    </row>
    <row r="22" spans="1:15" ht="53.45" customHeight="1" x14ac:dyDescent="0.25">
      <c r="B22" s="4" t="s">
        <v>207</v>
      </c>
      <c r="C22" s="1" t="s">
        <v>122</v>
      </c>
      <c r="D22" s="13">
        <v>1</v>
      </c>
      <c r="E22" s="13">
        <v>1</v>
      </c>
      <c r="F22" s="27"/>
      <c r="G22" s="25">
        <f t="shared" si="1"/>
        <v>0</v>
      </c>
      <c r="H22" s="78"/>
    </row>
    <row r="23" spans="1:15" s="32" customFormat="1" ht="84.75" customHeight="1" x14ac:dyDescent="0.25">
      <c r="A23" s="7"/>
      <c r="B23" s="2" t="s">
        <v>8</v>
      </c>
      <c r="C23" s="3" t="s">
        <v>118</v>
      </c>
      <c r="D23" s="26">
        <v>1</v>
      </c>
      <c r="E23" s="26">
        <v>1</v>
      </c>
      <c r="F23" s="27"/>
      <c r="G23" s="25">
        <f t="shared" si="1"/>
        <v>0</v>
      </c>
      <c r="H23" s="78"/>
      <c r="J23" s="7"/>
      <c r="K23" s="7"/>
      <c r="L23" s="7"/>
      <c r="M23" s="7"/>
      <c r="N23" s="7"/>
      <c r="O23" s="7"/>
    </row>
    <row r="24" spans="1:15" s="32" customFormat="1" ht="129.75" customHeight="1" x14ac:dyDescent="0.25">
      <c r="A24" s="7"/>
      <c r="B24" s="2" t="s">
        <v>17</v>
      </c>
      <c r="C24" s="3" t="s">
        <v>221</v>
      </c>
      <c r="D24" s="26">
        <v>1</v>
      </c>
      <c r="E24" s="26">
        <v>1</v>
      </c>
      <c r="F24" s="27"/>
      <c r="G24" s="25">
        <f t="shared" si="1"/>
        <v>0</v>
      </c>
      <c r="H24" s="78"/>
      <c r="J24" s="7"/>
      <c r="K24" s="7"/>
      <c r="L24" s="7"/>
      <c r="M24" s="7"/>
      <c r="N24" s="7"/>
      <c r="O24" s="7"/>
    </row>
    <row r="25" spans="1:15" s="32" customFormat="1" ht="120" x14ac:dyDescent="0.25">
      <c r="A25" s="7"/>
      <c r="B25" s="4" t="s">
        <v>180</v>
      </c>
      <c r="C25" s="5" t="s">
        <v>221</v>
      </c>
      <c r="D25" s="13">
        <v>1</v>
      </c>
      <c r="E25" s="13">
        <v>1</v>
      </c>
      <c r="F25" s="27"/>
      <c r="G25" s="25">
        <f t="shared" si="1"/>
        <v>0</v>
      </c>
      <c r="H25" s="81"/>
      <c r="J25" s="7"/>
      <c r="K25" s="7"/>
      <c r="L25" s="7"/>
      <c r="M25" s="7"/>
      <c r="N25" s="7"/>
      <c r="O25" s="7"/>
    </row>
    <row r="26" spans="1:15" s="32" customFormat="1" ht="154.5" customHeight="1" x14ac:dyDescent="0.25">
      <c r="A26" s="7"/>
      <c r="B26" s="2" t="s">
        <v>161</v>
      </c>
      <c r="C26" s="3" t="s">
        <v>222</v>
      </c>
      <c r="D26" s="26">
        <v>1</v>
      </c>
      <c r="E26" s="26">
        <v>1</v>
      </c>
      <c r="F26" s="27"/>
      <c r="G26" s="27">
        <f t="shared" si="1"/>
        <v>0</v>
      </c>
      <c r="H26" s="78"/>
      <c r="J26" s="7"/>
      <c r="K26" s="7"/>
      <c r="L26" s="7"/>
      <c r="M26" s="7"/>
      <c r="N26" s="7"/>
      <c r="O26" s="7"/>
    </row>
    <row r="27" spans="1:15" s="32" customFormat="1" ht="123.95" customHeight="1" x14ac:dyDescent="0.25">
      <c r="A27" s="7"/>
      <c r="B27" s="4" t="s">
        <v>110</v>
      </c>
      <c r="C27" s="1" t="s">
        <v>169</v>
      </c>
      <c r="D27" s="13">
        <v>8</v>
      </c>
      <c r="E27" s="13">
        <v>1</v>
      </c>
      <c r="F27" s="27"/>
      <c r="G27" s="25">
        <f t="shared" si="1"/>
        <v>0</v>
      </c>
      <c r="H27" s="78"/>
      <c r="J27" s="7"/>
      <c r="K27" s="7"/>
      <c r="L27" s="7"/>
      <c r="M27" s="7"/>
      <c r="N27" s="7"/>
      <c r="O27" s="7"/>
    </row>
    <row r="28" spans="1:15" s="32" customFormat="1" ht="117" customHeight="1" x14ac:dyDescent="0.25">
      <c r="A28" s="7"/>
      <c r="B28" s="4" t="s">
        <v>111</v>
      </c>
      <c r="C28" s="1" t="s">
        <v>170</v>
      </c>
      <c r="D28" s="13">
        <v>10</v>
      </c>
      <c r="E28" s="13">
        <v>1</v>
      </c>
      <c r="F28" s="27"/>
      <c r="G28" s="25">
        <f t="shared" si="1"/>
        <v>0</v>
      </c>
      <c r="H28" s="78"/>
      <c r="J28" s="7"/>
      <c r="K28" s="7"/>
      <c r="L28" s="7"/>
      <c r="M28" s="7"/>
      <c r="N28" s="7"/>
      <c r="O28" s="7"/>
    </row>
    <row r="29" spans="1:15" s="32" customFormat="1" ht="119.25" customHeight="1" x14ac:dyDescent="0.25">
      <c r="A29" s="7"/>
      <c r="B29" s="34" t="s">
        <v>112</v>
      </c>
      <c r="C29" s="38" t="s">
        <v>141</v>
      </c>
      <c r="D29" s="13">
        <v>5</v>
      </c>
      <c r="E29" s="13">
        <v>1</v>
      </c>
      <c r="F29" s="27"/>
      <c r="G29" s="25">
        <f t="shared" si="1"/>
        <v>0</v>
      </c>
      <c r="H29" s="78"/>
      <c r="J29" s="7"/>
      <c r="K29" s="7"/>
      <c r="L29" s="7"/>
      <c r="M29" s="7"/>
      <c r="N29" s="7"/>
      <c r="O29" s="7"/>
    </row>
    <row r="30" spans="1:15" s="32" customFormat="1" ht="175.5" customHeight="1" x14ac:dyDescent="0.25">
      <c r="A30" s="7"/>
      <c r="B30" s="36" t="s">
        <v>113</v>
      </c>
      <c r="C30" s="35" t="s">
        <v>223</v>
      </c>
      <c r="D30" s="26">
        <v>1</v>
      </c>
      <c r="E30" s="26">
        <v>1</v>
      </c>
      <c r="F30" s="27"/>
      <c r="G30" s="25">
        <f t="shared" si="1"/>
        <v>0</v>
      </c>
      <c r="H30" s="78"/>
      <c r="J30" s="7"/>
      <c r="K30" s="7"/>
      <c r="L30" s="7"/>
      <c r="M30" s="7"/>
      <c r="N30" s="7"/>
      <c r="O30" s="7"/>
    </row>
    <row r="31" spans="1:15" s="32" customFormat="1" ht="31.5" customHeight="1" x14ac:dyDescent="0.25">
      <c r="A31" s="7"/>
      <c r="B31" s="2" t="s">
        <v>99</v>
      </c>
      <c r="C31" s="2" t="s">
        <v>119</v>
      </c>
      <c r="D31" s="26">
        <v>4</v>
      </c>
      <c r="E31" s="26">
        <v>3</v>
      </c>
      <c r="F31" s="27"/>
      <c r="G31" s="25">
        <f t="shared" si="1"/>
        <v>0</v>
      </c>
      <c r="H31" s="78"/>
      <c r="J31" s="7"/>
      <c r="K31" s="7"/>
      <c r="L31" s="7"/>
      <c r="M31" s="7"/>
      <c r="N31" s="7"/>
      <c r="O31" s="7"/>
    </row>
    <row r="32" spans="1:15" s="32" customFormat="1" ht="141.75" customHeight="1" x14ac:dyDescent="0.25">
      <c r="A32" s="7"/>
      <c r="B32" s="2" t="s">
        <v>86</v>
      </c>
      <c r="C32" s="3" t="s">
        <v>224</v>
      </c>
      <c r="D32" s="26">
        <v>1</v>
      </c>
      <c r="E32" s="26">
        <v>1</v>
      </c>
      <c r="F32" s="27"/>
      <c r="G32" s="25">
        <f t="shared" si="1"/>
        <v>0</v>
      </c>
      <c r="H32" s="78"/>
      <c r="J32" s="7"/>
      <c r="K32" s="7"/>
      <c r="L32" s="7"/>
      <c r="M32" s="7"/>
      <c r="N32" s="7"/>
      <c r="O32" s="7"/>
    </row>
    <row r="33" spans="1:15" s="32" customFormat="1" ht="51" x14ac:dyDescent="0.25">
      <c r="A33" s="7"/>
      <c r="B33" s="36" t="s">
        <v>18</v>
      </c>
      <c r="C33" s="35" t="s">
        <v>204</v>
      </c>
      <c r="D33" s="26">
        <v>1</v>
      </c>
      <c r="E33" s="26">
        <v>1</v>
      </c>
      <c r="F33" s="27"/>
      <c r="G33" s="25">
        <f t="shared" si="1"/>
        <v>0</v>
      </c>
      <c r="H33" s="79" t="s">
        <v>331</v>
      </c>
      <c r="J33" s="7"/>
      <c r="K33" s="7"/>
      <c r="L33" s="7"/>
      <c r="M33" s="7"/>
      <c r="N33" s="7"/>
      <c r="O33" s="7"/>
    </row>
    <row r="34" spans="1:15" s="32" customFormat="1" ht="102" customHeight="1" x14ac:dyDescent="0.25">
      <c r="A34" s="7"/>
      <c r="B34" s="4" t="s">
        <v>87</v>
      </c>
      <c r="C34" s="1" t="s">
        <v>88</v>
      </c>
      <c r="D34" s="13">
        <v>1</v>
      </c>
      <c r="E34" s="13">
        <v>1</v>
      </c>
      <c r="F34" s="27"/>
      <c r="G34" s="25">
        <f t="shared" si="1"/>
        <v>0</v>
      </c>
      <c r="H34" s="78"/>
      <c r="J34" s="7"/>
      <c r="K34" s="7"/>
      <c r="L34" s="7"/>
      <c r="M34" s="7"/>
      <c r="N34" s="7"/>
      <c r="O34" s="7"/>
    </row>
    <row r="35" spans="1:15" ht="96.75" customHeight="1" x14ac:dyDescent="0.25">
      <c r="B35" s="4" t="s">
        <v>205</v>
      </c>
      <c r="C35" s="1" t="s">
        <v>225</v>
      </c>
      <c r="D35" s="26">
        <v>1</v>
      </c>
      <c r="E35" s="26">
        <v>1</v>
      </c>
      <c r="F35" s="27"/>
      <c r="G35" s="25">
        <f t="shared" si="1"/>
        <v>0</v>
      </c>
      <c r="H35" s="78"/>
    </row>
    <row r="36" spans="1:15" ht="29.45" customHeight="1" x14ac:dyDescent="0.25">
      <c r="B36" s="4" t="s">
        <v>194</v>
      </c>
      <c r="C36" s="1" t="s">
        <v>121</v>
      </c>
      <c r="D36" s="26">
        <v>1</v>
      </c>
      <c r="E36" s="26">
        <v>1</v>
      </c>
      <c r="F36" s="27"/>
      <c r="G36" s="25">
        <f t="shared" si="1"/>
        <v>0</v>
      </c>
      <c r="H36" s="78"/>
    </row>
    <row r="37" spans="1:15" ht="29.45" customHeight="1" x14ac:dyDescent="0.25">
      <c r="B37" s="4" t="s">
        <v>194</v>
      </c>
      <c r="C37" s="1" t="s">
        <v>172</v>
      </c>
      <c r="D37" s="26">
        <v>1</v>
      </c>
      <c r="E37" s="26">
        <v>1</v>
      </c>
      <c r="F37" s="27"/>
      <c r="G37" s="25">
        <f t="shared" si="1"/>
        <v>0</v>
      </c>
      <c r="H37" s="78"/>
    </row>
    <row r="38" spans="1:15" ht="29.45" customHeight="1" x14ac:dyDescent="0.25">
      <c r="B38" s="4" t="s">
        <v>194</v>
      </c>
      <c r="C38" s="1" t="s">
        <v>124</v>
      </c>
      <c r="D38" s="26">
        <v>4</v>
      </c>
      <c r="E38" s="26">
        <v>1</v>
      </c>
      <c r="F38" s="27"/>
      <c r="G38" s="25">
        <f t="shared" si="1"/>
        <v>0</v>
      </c>
      <c r="H38" s="78"/>
    </row>
    <row r="39" spans="1:15" ht="29.45" customHeight="1" x14ac:dyDescent="0.25">
      <c r="B39" s="4" t="s">
        <v>195</v>
      </c>
      <c r="C39" s="1" t="s">
        <v>125</v>
      </c>
      <c r="D39" s="26">
        <v>1</v>
      </c>
      <c r="E39" s="26">
        <v>1</v>
      </c>
      <c r="F39" s="27"/>
      <c r="G39" s="25">
        <f t="shared" si="1"/>
        <v>0</v>
      </c>
      <c r="H39" s="78"/>
    </row>
    <row r="40" spans="1:15" ht="30" x14ac:dyDescent="0.25">
      <c r="B40" s="36" t="s">
        <v>120</v>
      </c>
      <c r="C40" s="35" t="s">
        <v>123</v>
      </c>
      <c r="D40" s="36">
        <v>1</v>
      </c>
      <c r="E40" s="36">
        <v>1</v>
      </c>
      <c r="F40" s="41"/>
      <c r="G40" s="25">
        <f t="shared" si="1"/>
        <v>0</v>
      </c>
      <c r="H40" s="78"/>
    </row>
    <row r="41" spans="1:15" ht="30.75" customHeight="1" x14ac:dyDescent="0.25">
      <c r="B41" s="90" t="s">
        <v>62</v>
      </c>
      <c r="C41" s="90"/>
      <c r="D41" s="90"/>
      <c r="E41" s="90"/>
      <c r="F41" s="90"/>
      <c r="G41" s="39">
        <f>SUM(G3:G40)</f>
        <v>0</v>
      </c>
      <c r="H41" s="80"/>
    </row>
    <row r="42" spans="1:15" ht="39.75" customHeight="1" x14ac:dyDescent="0.25">
      <c r="B42" s="2" t="s">
        <v>11</v>
      </c>
      <c r="C42" s="3" t="s">
        <v>129</v>
      </c>
      <c r="D42" s="26">
        <v>1</v>
      </c>
      <c r="E42" s="26">
        <v>3</v>
      </c>
      <c r="F42" s="27"/>
      <c r="G42" s="25">
        <f t="shared" ref="G42:G48" si="2">D42*E42*F42</f>
        <v>0</v>
      </c>
      <c r="H42" s="78"/>
    </row>
    <row r="43" spans="1:15" ht="52.5" customHeight="1" x14ac:dyDescent="0.25">
      <c r="B43" s="2" t="s">
        <v>19</v>
      </c>
      <c r="C43" s="3" t="s">
        <v>22</v>
      </c>
      <c r="D43" s="26">
        <v>1</v>
      </c>
      <c r="E43" s="26">
        <v>3</v>
      </c>
      <c r="F43" s="27"/>
      <c r="G43" s="25">
        <f t="shared" si="2"/>
        <v>0</v>
      </c>
      <c r="H43" s="78"/>
    </row>
    <row r="44" spans="1:15" ht="57.75" customHeight="1" x14ac:dyDescent="0.25">
      <c r="B44" s="2" t="s">
        <v>140</v>
      </c>
      <c r="C44" s="3" t="s">
        <v>130</v>
      </c>
      <c r="D44" s="26">
        <v>2</v>
      </c>
      <c r="E44" s="26">
        <v>3</v>
      </c>
      <c r="F44" s="27"/>
      <c r="G44" s="25">
        <f t="shared" si="2"/>
        <v>0</v>
      </c>
      <c r="H44" s="78"/>
    </row>
    <row r="45" spans="1:15" ht="40.5" customHeight="1" x14ac:dyDescent="0.25">
      <c r="B45" s="4" t="s">
        <v>80</v>
      </c>
      <c r="C45" s="1" t="s">
        <v>81</v>
      </c>
      <c r="D45" s="13">
        <v>1</v>
      </c>
      <c r="E45" s="13">
        <v>3</v>
      </c>
      <c r="F45" s="27"/>
      <c r="G45" s="25">
        <f t="shared" si="2"/>
        <v>0</v>
      </c>
      <c r="H45" s="78"/>
    </row>
    <row r="46" spans="1:15" ht="155.25" customHeight="1" x14ac:dyDescent="0.25">
      <c r="B46" s="2" t="s">
        <v>20</v>
      </c>
      <c r="C46" s="3" t="s">
        <v>226</v>
      </c>
      <c r="D46" s="13">
        <v>1</v>
      </c>
      <c r="E46" s="13">
        <v>3</v>
      </c>
      <c r="F46" s="27"/>
      <c r="G46" s="25">
        <f t="shared" si="2"/>
        <v>0</v>
      </c>
      <c r="H46" s="78"/>
    </row>
    <row r="47" spans="1:15" ht="48" customHeight="1" x14ac:dyDescent="0.25">
      <c r="B47" s="2" t="s">
        <v>128</v>
      </c>
      <c r="C47" s="1" t="s">
        <v>218</v>
      </c>
      <c r="D47" s="26">
        <v>1</v>
      </c>
      <c r="E47" s="26">
        <v>1</v>
      </c>
      <c r="F47" s="27"/>
      <c r="G47" s="25">
        <f>D47*E47*F47</f>
        <v>0</v>
      </c>
      <c r="H47" s="78"/>
    </row>
    <row r="48" spans="1:15" ht="40.5" customHeight="1" x14ac:dyDescent="0.25">
      <c r="B48" s="2" t="s">
        <v>21</v>
      </c>
      <c r="C48" s="3" t="s">
        <v>131</v>
      </c>
      <c r="D48" s="13">
        <v>1</v>
      </c>
      <c r="E48" s="13">
        <v>1</v>
      </c>
      <c r="F48" s="27"/>
      <c r="G48" s="25">
        <f t="shared" si="2"/>
        <v>0</v>
      </c>
      <c r="H48" s="78"/>
    </row>
    <row r="49" spans="2:13" ht="30.75" customHeight="1" x14ac:dyDescent="0.25">
      <c r="B49" s="90" t="s">
        <v>63</v>
      </c>
      <c r="C49" s="90"/>
      <c r="D49" s="90"/>
      <c r="E49" s="90"/>
      <c r="F49" s="90"/>
      <c r="G49" s="39">
        <f>SUM(G42:G48)</f>
        <v>0</v>
      </c>
      <c r="H49" s="80"/>
    </row>
    <row r="50" spans="2:13" ht="162" customHeight="1" x14ac:dyDescent="0.25">
      <c r="B50" s="3" t="s">
        <v>189</v>
      </c>
      <c r="C50" s="3" t="s">
        <v>208</v>
      </c>
      <c r="D50" s="13">
        <v>1</v>
      </c>
      <c r="E50" s="13">
        <v>1</v>
      </c>
      <c r="F50" s="27"/>
      <c r="G50" s="25">
        <f t="shared" ref="G50:G57" si="3">D50*E50*F50</f>
        <v>0</v>
      </c>
      <c r="H50" s="78"/>
    </row>
    <row r="51" spans="2:13" ht="114.75" customHeight="1" x14ac:dyDescent="0.25">
      <c r="B51" s="36" t="s">
        <v>96</v>
      </c>
      <c r="C51" s="35" t="s">
        <v>178</v>
      </c>
      <c r="D51" s="13">
        <v>1</v>
      </c>
      <c r="E51" s="13">
        <v>1</v>
      </c>
      <c r="F51" s="27"/>
      <c r="G51" s="25">
        <f t="shared" si="3"/>
        <v>0</v>
      </c>
      <c r="H51" s="78"/>
    </row>
    <row r="52" spans="2:13" ht="57" customHeight="1" x14ac:dyDescent="0.25">
      <c r="B52" s="2" t="s">
        <v>23</v>
      </c>
      <c r="C52" s="3" t="s">
        <v>89</v>
      </c>
      <c r="D52" s="13">
        <v>1</v>
      </c>
      <c r="E52" s="13">
        <v>1</v>
      </c>
      <c r="F52" s="27"/>
      <c r="G52" s="25">
        <f t="shared" si="3"/>
        <v>0</v>
      </c>
      <c r="H52" s="78"/>
    </row>
    <row r="53" spans="2:13" ht="86.25" customHeight="1" x14ac:dyDescent="0.25">
      <c r="B53" s="2" t="s">
        <v>24</v>
      </c>
      <c r="C53" s="3" t="s">
        <v>144</v>
      </c>
      <c r="D53" s="13">
        <v>1</v>
      </c>
      <c r="E53" s="13">
        <v>1</v>
      </c>
      <c r="F53" s="27"/>
      <c r="G53" s="25">
        <f t="shared" si="3"/>
        <v>0</v>
      </c>
      <c r="H53" s="78"/>
    </row>
    <row r="54" spans="2:13" ht="84.75" customHeight="1" x14ac:dyDescent="0.25">
      <c r="B54" s="2" t="s">
        <v>25</v>
      </c>
      <c r="C54" s="3" t="s">
        <v>245</v>
      </c>
      <c r="D54" s="13">
        <v>1</v>
      </c>
      <c r="E54" s="13">
        <v>1</v>
      </c>
      <c r="F54" s="27"/>
      <c r="G54" s="25">
        <f t="shared" si="3"/>
        <v>0</v>
      </c>
      <c r="H54" s="78"/>
    </row>
    <row r="55" spans="2:13" ht="45" x14ac:dyDescent="0.25">
      <c r="B55" s="36" t="s">
        <v>26</v>
      </c>
      <c r="C55" s="35" t="s">
        <v>246</v>
      </c>
      <c r="D55" s="13">
        <v>1</v>
      </c>
      <c r="E55" s="13">
        <v>1</v>
      </c>
      <c r="F55" s="27"/>
      <c r="G55" s="25">
        <f t="shared" si="3"/>
        <v>0</v>
      </c>
      <c r="H55" s="78"/>
    </row>
    <row r="56" spans="2:13" ht="165.75" customHeight="1" x14ac:dyDescent="0.25">
      <c r="B56" s="2" t="s">
        <v>27</v>
      </c>
      <c r="C56" s="3" t="s">
        <v>90</v>
      </c>
      <c r="D56" s="13">
        <v>1</v>
      </c>
      <c r="E56" s="13">
        <v>1</v>
      </c>
      <c r="F56" s="27"/>
      <c r="G56" s="25">
        <f t="shared" si="3"/>
        <v>0</v>
      </c>
      <c r="H56" s="78"/>
    </row>
    <row r="57" spans="2:13" ht="100.5" customHeight="1" x14ac:dyDescent="0.25">
      <c r="B57" s="2" t="s">
        <v>28</v>
      </c>
      <c r="C57" s="3" t="s">
        <v>247</v>
      </c>
      <c r="D57" s="13">
        <v>1</v>
      </c>
      <c r="E57" s="13">
        <v>1</v>
      </c>
      <c r="F57" s="27"/>
      <c r="G57" s="25">
        <f t="shared" si="3"/>
        <v>0</v>
      </c>
      <c r="H57" s="78"/>
    </row>
    <row r="58" spans="2:13" ht="30.75" customHeight="1" x14ac:dyDescent="0.25">
      <c r="B58" s="90" t="s">
        <v>64</v>
      </c>
      <c r="C58" s="90"/>
      <c r="D58" s="90"/>
      <c r="E58" s="90"/>
      <c r="F58" s="90"/>
      <c r="G58" s="39">
        <f>SUM(G50:G57)</f>
        <v>0</v>
      </c>
      <c r="H58" s="80"/>
    </row>
    <row r="59" spans="2:13" ht="30" customHeight="1" x14ac:dyDescent="0.25">
      <c r="B59" s="2" t="s">
        <v>29</v>
      </c>
      <c r="C59" s="2" t="s">
        <v>3</v>
      </c>
      <c r="D59" s="26">
        <v>500</v>
      </c>
      <c r="E59" s="26">
        <v>1</v>
      </c>
      <c r="F59" s="27"/>
      <c r="G59" s="25">
        <f>D59*E59*F59</f>
        <v>0</v>
      </c>
      <c r="H59" s="78"/>
    </row>
    <row r="60" spans="2:13" ht="30" x14ac:dyDescent="0.25">
      <c r="B60" s="58" t="s">
        <v>182</v>
      </c>
      <c r="C60" s="59" t="s">
        <v>248</v>
      </c>
      <c r="D60" s="60">
        <v>5000</v>
      </c>
      <c r="E60" s="60">
        <v>1</v>
      </c>
      <c r="F60" s="61"/>
      <c r="G60" s="62">
        <f>D60*E60*F60</f>
        <v>0</v>
      </c>
      <c r="H60" s="81"/>
      <c r="J60" s="19"/>
      <c r="K60" s="19"/>
      <c r="L60" s="19"/>
      <c r="M60" s="19"/>
    </row>
    <row r="61" spans="2:13" ht="30" customHeight="1" x14ac:dyDescent="0.25">
      <c r="B61" s="2" t="s">
        <v>145</v>
      </c>
      <c r="C61" s="3" t="s">
        <v>146</v>
      </c>
      <c r="D61" s="26">
        <v>50</v>
      </c>
      <c r="E61" s="26">
        <v>1</v>
      </c>
      <c r="F61" s="27"/>
      <c r="G61" s="25">
        <f>D61*E61*F61</f>
        <v>0</v>
      </c>
      <c r="H61" s="78"/>
    </row>
    <row r="62" spans="2:13" ht="30" customHeight="1" x14ac:dyDescent="0.25">
      <c r="B62" s="2" t="s">
        <v>30</v>
      </c>
      <c r="C62" s="3" t="s">
        <v>31</v>
      </c>
      <c r="D62" s="28">
        <v>1</v>
      </c>
      <c r="E62" s="26">
        <v>1</v>
      </c>
      <c r="F62" s="27"/>
      <c r="G62" s="25">
        <f>D62*E62*F62</f>
        <v>0</v>
      </c>
      <c r="H62" s="78"/>
    </row>
    <row r="63" spans="2:13" s="8" customFormat="1" ht="36" customHeight="1" x14ac:dyDescent="0.25">
      <c r="B63" s="90" t="s">
        <v>65</v>
      </c>
      <c r="C63" s="90"/>
      <c r="D63" s="90"/>
      <c r="E63" s="90"/>
      <c r="F63" s="90"/>
      <c r="G63" s="39">
        <f>SUM(G59:G62)</f>
        <v>0</v>
      </c>
      <c r="H63" s="80"/>
      <c r="I63" s="32"/>
    </row>
    <row r="64" spans="2:13" ht="57.75" customHeight="1" x14ac:dyDescent="0.25">
      <c r="B64" s="40" t="s">
        <v>32</v>
      </c>
      <c r="C64" s="6" t="s">
        <v>134</v>
      </c>
      <c r="D64" s="29">
        <v>162</v>
      </c>
      <c r="E64" s="29">
        <v>1</v>
      </c>
      <c r="F64" s="25"/>
      <c r="G64" s="25">
        <f>D64*E64*F64</f>
        <v>0</v>
      </c>
      <c r="H64" s="78"/>
    </row>
    <row r="65" spans="2:14" ht="39.75" customHeight="1" x14ac:dyDescent="0.25">
      <c r="B65" s="2" t="s">
        <v>132</v>
      </c>
      <c r="C65" s="3" t="s">
        <v>133</v>
      </c>
      <c r="D65" s="26">
        <v>10</v>
      </c>
      <c r="E65" s="26">
        <v>7</v>
      </c>
      <c r="F65" s="27"/>
      <c r="G65" s="25">
        <f>D65*E65*F65</f>
        <v>0</v>
      </c>
      <c r="H65" s="78"/>
    </row>
    <row r="66" spans="2:14" ht="30" x14ac:dyDescent="0.25">
      <c r="B66" s="36" t="s">
        <v>33</v>
      </c>
      <c r="C66" s="35" t="s">
        <v>206</v>
      </c>
      <c r="D66" s="26">
        <v>1</v>
      </c>
      <c r="E66" s="26">
        <v>1</v>
      </c>
      <c r="F66" s="27"/>
      <c r="G66" s="25">
        <f>D66*E66*F66</f>
        <v>0</v>
      </c>
      <c r="H66" s="78"/>
    </row>
    <row r="67" spans="2:14" ht="72" customHeight="1" x14ac:dyDescent="0.25">
      <c r="B67" s="4" t="s">
        <v>34</v>
      </c>
      <c r="C67" s="1" t="s">
        <v>135</v>
      </c>
      <c r="D67" s="30">
        <v>8</v>
      </c>
      <c r="E67" s="13">
        <v>8</v>
      </c>
      <c r="F67" s="27"/>
      <c r="G67" s="25">
        <f>D67*E67*F67</f>
        <v>0</v>
      </c>
      <c r="H67" s="78"/>
    </row>
    <row r="68" spans="2:14" ht="30.75" customHeight="1" x14ac:dyDescent="0.25">
      <c r="B68" s="90" t="s">
        <v>66</v>
      </c>
      <c r="C68" s="90"/>
      <c r="D68" s="90"/>
      <c r="E68" s="90"/>
      <c r="F68" s="90"/>
      <c r="G68" s="39">
        <f>SUM(G64:G67)</f>
        <v>0</v>
      </c>
      <c r="H68" s="80"/>
    </row>
    <row r="69" spans="2:14" ht="178.5" customHeight="1" x14ac:dyDescent="0.25">
      <c r="B69" s="2" t="s">
        <v>35</v>
      </c>
      <c r="C69" s="3" t="s">
        <v>91</v>
      </c>
      <c r="D69" s="13">
        <v>7</v>
      </c>
      <c r="E69" s="13">
        <v>1</v>
      </c>
      <c r="F69" s="27"/>
      <c r="G69" s="25">
        <f>D69*E69*F69</f>
        <v>0</v>
      </c>
      <c r="H69" s="78"/>
    </row>
    <row r="70" spans="2:14" ht="75" x14ac:dyDescent="0.25">
      <c r="B70" s="4" t="s">
        <v>36</v>
      </c>
      <c r="C70" s="1" t="s">
        <v>227</v>
      </c>
      <c r="D70" s="13">
        <v>1</v>
      </c>
      <c r="E70" s="13">
        <v>1</v>
      </c>
      <c r="F70" s="27"/>
      <c r="G70" s="25">
        <f>D70*E70*F70</f>
        <v>0</v>
      </c>
      <c r="H70" s="78"/>
    </row>
    <row r="71" spans="2:14" ht="88.5" customHeight="1" x14ac:dyDescent="0.25">
      <c r="B71" s="2" t="s">
        <v>37</v>
      </c>
      <c r="C71" s="3" t="s">
        <v>228</v>
      </c>
      <c r="D71" s="26">
        <v>1</v>
      </c>
      <c r="E71" s="26">
        <v>1</v>
      </c>
      <c r="F71" s="27"/>
      <c r="G71" s="25">
        <f>D71*E71*F71</f>
        <v>0</v>
      </c>
      <c r="H71" s="78"/>
    </row>
    <row r="72" spans="2:14" ht="45" x14ac:dyDescent="0.25">
      <c r="B72" s="36" t="s">
        <v>38</v>
      </c>
      <c r="C72" s="35" t="s">
        <v>229</v>
      </c>
      <c r="D72" s="36">
        <v>1</v>
      </c>
      <c r="E72" s="36">
        <v>1</v>
      </c>
      <c r="F72" s="41"/>
      <c r="G72" s="25">
        <f>D72*E72*F72</f>
        <v>0</v>
      </c>
      <c r="H72" s="78"/>
    </row>
    <row r="73" spans="2:14" ht="126" customHeight="1" x14ac:dyDescent="0.25">
      <c r="B73" s="2" t="s">
        <v>39</v>
      </c>
      <c r="C73" s="3" t="s">
        <v>219</v>
      </c>
      <c r="D73" s="26">
        <v>1</v>
      </c>
      <c r="E73" s="26">
        <v>1</v>
      </c>
      <c r="F73" s="27"/>
      <c r="G73" s="25">
        <f t="shared" ref="G73:G78" si="4">D73*E73*F73</f>
        <v>0</v>
      </c>
      <c r="H73" s="78"/>
    </row>
    <row r="74" spans="2:14" ht="33.6" customHeight="1" x14ac:dyDescent="0.25">
      <c r="B74" s="36" t="s">
        <v>98</v>
      </c>
      <c r="C74" s="35" t="s">
        <v>95</v>
      </c>
      <c r="D74" s="26">
        <v>5</v>
      </c>
      <c r="E74" s="26">
        <v>1</v>
      </c>
      <c r="F74" s="27"/>
      <c r="G74" s="25">
        <f t="shared" si="4"/>
        <v>0</v>
      </c>
      <c r="H74" s="78"/>
    </row>
    <row r="75" spans="2:14" ht="122.25" customHeight="1" x14ac:dyDescent="0.25">
      <c r="B75" s="36" t="s">
        <v>83</v>
      </c>
      <c r="C75" s="35" t="s">
        <v>249</v>
      </c>
      <c r="D75" s="30">
        <v>1</v>
      </c>
      <c r="E75" s="13">
        <v>1</v>
      </c>
      <c r="F75" s="27"/>
      <c r="G75" s="25">
        <f t="shared" si="4"/>
        <v>0</v>
      </c>
      <c r="H75" s="78"/>
    </row>
    <row r="76" spans="2:14" ht="75" x14ac:dyDescent="0.25">
      <c r="B76" s="2" t="s">
        <v>10</v>
      </c>
      <c r="C76" s="3" t="s">
        <v>148</v>
      </c>
      <c r="D76" s="13">
        <v>1</v>
      </c>
      <c r="E76" s="13">
        <v>4</v>
      </c>
      <c r="F76" s="27"/>
      <c r="G76" s="25">
        <f t="shared" si="4"/>
        <v>0</v>
      </c>
      <c r="H76" s="78"/>
    </row>
    <row r="77" spans="2:14" ht="56.25" customHeight="1" x14ac:dyDescent="0.25">
      <c r="B77" s="2" t="s">
        <v>40</v>
      </c>
      <c r="C77" s="3" t="s">
        <v>101</v>
      </c>
      <c r="D77" s="13">
        <v>1</v>
      </c>
      <c r="E77" s="13">
        <v>3</v>
      </c>
      <c r="F77" s="27"/>
      <c r="G77" s="25">
        <f t="shared" si="4"/>
        <v>0</v>
      </c>
      <c r="H77" s="78"/>
    </row>
    <row r="78" spans="2:14" ht="56.25" customHeight="1" x14ac:dyDescent="0.25">
      <c r="B78" s="2" t="s">
        <v>40</v>
      </c>
      <c r="C78" s="3" t="s">
        <v>102</v>
      </c>
      <c r="D78" s="26">
        <v>1</v>
      </c>
      <c r="E78" s="26">
        <v>3</v>
      </c>
      <c r="F78" s="27"/>
      <c r="G78" s="25">
        <f t="shared" si="4"/>
        <v>0</v>
      </c>
      <c r="H78" s="78"/>
    </row>
    <row r="79" spans="2:14" ht="30.75" customHeight="1" x14ac:dyDescent="0.25">
      <c r="B79" s="90" t="s">
        <v>67</v>
      </c>
      <c r="C79" s="90"/>
      <c r="D79" s="90"/>
      <c r="E79" s="90"/>
      <c r="F79" s="90"/>
      <c r="G79" s="39">
        <f>SUM(G69:G78)</f>
        <v>0</v>
      </c>
      <c r="H79" s="80"/>
    </row>
    <row r="80" spans="2:14" ht="59.25" customHeight="1" x14ac:dyDescent="0.25">
      <c r="B80" s="2" t="s">
        <v>41</v>
      </c>
      <c r="C80" s="1" t="s">
        <v>230</v>
      </c>
      <c r="D80" s="26">
        <v>1</v>
      </c>
      <c r="E80" s="26">
        <v>3</v>
      </c>
      <c r="F80" s="27"/>
      <c r="G80" s="25">
        <f>D80*E80*F80</f>
        <v>0</v>
      </c>
      <c r="H80" s="78"/>
      <c r="K80" s="20"/>
      <c r="L80" s="20"/>
      <c r="M80" s="20"/>
      <c r="N80" s="20"/>
    </row>
    <row r="81" spans="1:15" ht="30.75" customHeight="1" x14ac:dyDescent="0.25">
      <c r="B81" s="36" t="s">
        <v>136</v>
      </c>
      <c r="C81" s="38" t="s">
        <v>231</v>
      </c>
      <c r="D81" s="26">
        <v>2</v>
      </c>
      <c r="E81" s="26">
        <v>3</v>
      </c>
      <c r="F81" s="41"/>
      <c r="G81" s="25">
        <f>D81*E81*F81</f>
        <v>0</v>
      </c>
      <c r="H81" s="78"/>
    </row>
    <row r="82" spans="1:15" ht="30" customHeight="1" x14ac:dyDescent="0.25">
      <c r="B82" s="2" t="s">
        <v>42</v>
      </c>
      <c r="C82" s="3" t="s">
        <v>84</v>
      </c>
      <c r="D82" s="26">
        <v>1</v>
      </c>
      <c r="E82" s="26">
        <v>3</v>
      </c>
      <c r="F82" s="27"/>
      <c r="G82" s="25">
        <f>D82*E82*F82</f>
        <v>0</v>
      </c>
      <c r="H82" s="78"/>
    </row>
    <row r="83" spans="1:15" ht="30" customHeight="1" x14ac:dyDescent="0.25">
      <c r="B83" s="90" t="s">
        <v>68</v>
      </c>
      <c r="C83" s="90"/>
      <c r="D83" s="90"/>
      <c r="E83" s="90"/>
      <c r="F83" s="90"/>
      <c r="G83" s="39">
        <f>SUM(G80:G82)</f>
        <v>0</v>
      </c>
      <c r="H83" s="80"/>
    </row>
    <row r="84" spans="1:15" ht="29.25" customHeight="1" x14ac:dyDescent="0.25">
      <c r="B84" s="2" t="s">
        <v>43</v>
      </c>
      <c r="C84" s="2" t="s">
        <v>49</v>
      </c>
      <c r="D84" s="26">
        <v>1</v>
      </c>
      <c r="E84" s="26">
        <v>1</v>
      </c>
      <c r="F84" s="27"/>
      <c r="G84" s="25">
        <f t="shared" ref="G84:G95" si="5">D84*E84*F84</f>
        <v>0</v>
      </c>
      <c r="H84" s="78"/>
    </row>
    <row r="85" spans="1:15" ht="30" customHeight="1" x14ac:dyDescent="0.25">
      <c r="B85" s="2" t="s">
        <v>44</v>
      </c>
      <c r="C85" s="2" t="s">
        <v>92</v>
      </c>
      <c r="D85" s="26">
        <v>1</v>
      </c>
      <c r="E85" s="26">
        <v>1</v>
      </c>
      <c r="F85" s="27"/>
      <c r="G85" s="25">
        <f t="shared" si="5"/>
        <v>0</v>
      </c>
      <c r="H85" s="78"/>
    </row>
    <row r="86" spans="1:15" ht="30" customHeight="1" x14ac:dyDescent="0.25">
      <c r="B86" s="2" t="s">
        <v>45</v>
      </c>
      <c r="C86" s="2" t="s">
        <v>50</v>
      </c>
      <c r="D86" s="26">
        <v>5</v>
      </c>
      <c r="E86" s="26">
        <v>1</v>
      </c>
      <c r="F86" s="27"/>
      <c r="G86" s="25">
        <f t="shared" si="5"/>
        <v>0</v>
      </c>
      <c r="H86" s="78"/>
    </row>
    <row r="87" spans="1:15" ht="29.45" customHeight="1" x14ac:dyDescent="0.25">
      <c r="B87" s="4" t="s">
        <v>190</v>
      </c>
      <c r="C87" s="4" t="s">
        <v>51</v>
      </c>
      <c r="D87" s="30">
        <v>1000</v>
      </c>
      <c r="E87" s="13">
        <v>1</v>
      </c>
      <c r="F87" s="27"/>
      <c r="G87" s="25">
        <f t="shared" si="5"/>
        <v>0</v>
      </c>
      <c r="H87" s="78"/>
      <c r="J87" s="18"/>
    </row>
    <row r="88" spans="1:15" ht="30" customHeight="1" x14ac:dyDescent="0.25">
      <c r="B88" s="2" t="s">
        <v>46</v>
      </c>
      <c r="C88" s="2" t="s">
        <v>52</v>
      </c>
      <c r="D88" s="28">
        <v>500</v>
      </c>
      <c r="E88" s="26">
        <v>1</v>
      </c>
      <c r="F88" s="27"/>
      <c r="G88" s="25">
        <f t="shared" si="5"/>
        <v>0</v>
      </c>
      <c r="H88" s="78"/>
    </row>
    <row r="89" spans="1:15" ht="30" customHeight="1" x14ac:dyDescent="0.25">
      <c r="B89" s="2" t="s">
        <v>47</v>
      </c>
      <c r="C89" s="2" t="s">
        <v>232</v>
      </c>
      <c r="D89" s="26">
        <v>120</v>
      </c>
      <c r="E89" s="26">
        <v>1</v>
      </c>
      <c r="F89" s="27"/>
      <c r="G89" s="25">
        <f t="shared" si="5"/>
        <v>0</v>
      </c>
      <c r="H89" s="78"/>
    </row>
    <row r="90" spans="1:15" ht="30" customHeight="1" x14ac:dyDescent="0.25">
      <c r="B90" s="2" t="s">
        <v>48</v>
      </c>
      <c r="C90" s="2" t="s">
        <v>233</v>
      </c>
      <c r="D90" s="26">
        <v>130</v>
      </c>
      <c r="E90" s="26">
        <v>1</v>
      </c>
      <c r="F90" s="27"/>
      <c r="G90" s="25">
        <f t="shared" si="5"/>
        <v>0</v>
      </c>
      <c r="H90" s="78"/>
    </row>
    <row r="91" spans="1:15" ht="30" customHeight="1" x14ac:dyDescent="0.25">
      <c r="B91" s="2" t="s">
        <v>137</v>
      </c>
      <c r="C91" s="2" t="s">
        <v>234</v>
      </c>
      <c r="D91" s="26">
        <v>300</v>
      </c>
      <c r="E91" s="26">
        <v>1</v>
      </c>
      <c r="F91" s="27"/>
      <c r="G91" s="25">
        <f t="shared" si="5"/>
        <v>0</v>
      </c>
      <c r="H91" s="78"/>
    </row>
    <row r="92" spans="1:15" ht="30" customHeight="1" x14ac:dyDescent="0.25">
      <c r="B92" s="2" t="s">
        <v>137</v>
      </c>
      <c r="C92" s="3" t="s">
        <v>235</v>
      </c>
      <c r="D92" s="26">
        <v>450</v>
      </c>
      <c r="E92" s="26">
        <v>1</v>
      </c>
      <c r="F92" s="27"/>
      <c r="G92" s="25">
        <f t="shared" si="5"/>
        <v>0</v>
      </c>
      <c r="H92" s="78"/>
    </row>
    <row r="93" spans="1:15" ht="30" customHeight="1" x14ac:dyDescent="0.25">
      <c r="B93" s="2" t="s">
        <v>137</v>
      </c>
      <c r="C93" s="3" t="s">
        <v>138</v>
      </c>
      <c r="D93" s="26">
        <v>50</v>
      </c>
      <c r="E93" s="26">
        <v>1</v>
      </c>
      <c r="F93" s="27"/>
      <c r="G93" s="25">
        <f t="shared" si="5"/>
        <v>0</v>
      </c>
      <c r="H93" s="78"/>
    </row>
    <row r="94" spans="1:15" ht="30" customHeight="1" x14ac:dyDescent="0.25">
      <c r="B94" s="4" t="s">
        <v>126</v>
      </c>
      <c r="C94" s="1" t="s">
        <v>127</v>
      </c>
      <c r="D94" s="13">
        <v>1</v>
      </c>
      <c r="E94" s="13">
        <v>1</v>
      </c>
      <c r="F94" s="27"/>
      <c r="G94" s="25">
        <f t="shared" si="5"/>
        <v>0</v>
      </c>
      <c r="H94" s="78"/>
    </row>
    <row r="95" spans="1:15" ht="30" customHeight="1" x14ac:dyDescent="0.25">
      <c r="B95" s="2" t="s">
        <v>7</v>
      </c>
      <c r="C95" s="3" t="s">
        <v>93</v>
      </c>
      <c r="D95" s="26">
        <v>1</v>
      </c>
      <c r="E95" s="26">
        <v>1</v>
      </c>
      <c r="F95" s="27"/>
      <c r="G95" s="25">
        <f t="shared" si="5"/>
        <v>0</v>
      </c>
      <c r="H95" s="78"/>
    </row>
    <row r="96" spans="1:15" s="32" customFormat="1" ht="30" customHeight="1" x14ac:dyDescent="0.25">
      <c r="A96" s="7"/>
      <c r="B96" s="90" t="s">
        <v>97</v>
      </c>
      <c r="C96" s="90"/>
      <c r="D96" s="90"/>
      <c r="E96" s="90"/>
      <c r="F96" s="90"/>
      <c r="G96" s="39">
        <f>SUM(G84:G95)</f>
        <v>0</v>
      </c>
      <c r="H96" s="80"/>
      <c r="J96" s="7"/>
      <c r="K96" s="7"/>
      <c r="L96" s="7"/>
      <c r="M96" s="7"/>
      <c r="N96" s="7"/>
      <c r="O96" s="7"/>
    </row>
    <row r="97" spans="1:15" s="32" customFormat="1" ht="48.95" customHeight="1" x14ac:dyDescent="0.25">
      <c r="A97" s="7"/>
      <c r="B97" s="2" t="s">
        <v>53</v>
      </c>
      <c r="C97" s="3" t="s">
        <v>236</v>
      </c>
      <c r="D97" s="26">
        <v>3</v>
      </c>
      <c r="E97" s="26">
        <v>3</v>
      </c>
      <c r="F97" s="27"/>
      <c r="G97" s="25">
        <f t="shared" ref="G97:G112" si="6">D97*E97*F97</f>
        <v>0</v>
      </c>
      <c r="H97" s="78"/>
      <c r="J97" s="7"/>
      <c r="K97" s="7"/>
      <c r="L97" s="7"/>
      <c r="M97" s="7"/>
      <c r="N97" s="7"/>
      <c r="O97" s="7"/>
    </row>
    <row r="98" spans="1:15" s="32" customFormat="1" ht="30" customHeight="1" x14ac:dyDescent="0.25">
      <c r="A98" s="7"/>
      <c r="B98" s="2" t="s">
        <v>75</v>
      </c>
      <c r="C98" s="3" t="s">
        <v>162</v>
      </c>
      <c r="D98" s="26">
        <v>1</v>
      </c>
      <c r="E98" s="26">
        <v>3</v>
      </c>
      <c r="F98" s="27"/>
      <c r="G98" s="25">
        <f t="shared" si="6"/>
        <v>0</v>
      </c>
      <c r="H98" s="78"/>
      <c r="J98" s="7"/>
      <c r="K98" s="7"/>
      <c r="L98" s="7"/>
      <c r="M98" s="7"/>
      <c r="N98" s="7"/>
      <c r="O98" s="7"/>
    </row>
    <row r="99" spans="1:15" s="32" customFormat="1" ht="30" customHeight="1" x14ac:dyDescent="0.25">
      <c r="A99" s="7"/>
      <c r="B99" s="2" t="s">
        <v>76</v>
      </c>
      <c r="C99" s="3" t="s">
        <v>77</v>
      </c>
      <c r="D99" s="26">
        <v>1</v>
      </c>
      <c r="E99" s="26">
        <v>2</v>
      </c>
      <c r="F99" s="27"/>
      <c r="G99" s="25">
        <f t="shared" si="6"/>
        <v>0</v>
      </c>
      <c r="H99" s="78"/>
      <c r="J99" s="7"/>
      <c r="K99" s="7"/>
      <c r="L99" s="7"/>
      <c r="M99" s="7"/>
      <c r="N99" s="7"/>
      <c r="O99" s="7"/>
    </row>
    <row r="100" spans="1:15" s="32" customFormat="1" ht="135" x14ac:dyDescent="0.25">
      <c r="A100" s="7"/>
      <c r="B100" s="36" t="s">
        <v>85</v>
      </c>
      <c r="C100" s="35" t="s">
        <v>237</v>
      </c>
      <c r="D100" s="26">
        <v>5</v>
      </c>
      <c r="E100" s="26">
        <v>1</v>
      </c>
      <c r="F100" s="27"/>
      <c r="G100" s="25">
        <f t="shared" si="6"/>
        <v>0</v>
      </c>
      <c r="H100" s="78"/>
      <c r="J100" s="7"/>
      <c r="K100" s="7"/>
      <c r="L100" s="7"/>
      <c r="M100" s="7"/>
      <c r="N100" s="7"/>
      <c r="O100" s="7"/>
    </row>
    <row r="101" spans="1:15" s="32" customFormat="1" ht="115.5" customHeight="1" x14ac:dyDescent="0.25">
      <c r="A101" s="7"/>
      <c r="B101" s="36" t="s">
        <v>149</v>
      </c>
      <c r="C101" s="35" t="s">
        <v>150</v>
      </c>
      <c r="D101" s="26">
        <v>1</v>
      </c>
      <c r="E101" s="26">
        <v>1</v>
      </c>
      <c r="F101" s="27"/>
      <c r="G101" s="25">
        <f t="shared" si="6"/>
        <v>0</v>
      </c>
      <c r="H101" s="78"/>
      <c r="J101" s="7"/>
      <c r="K101" s="7"/>
      <c r="L101" s="7"/>
      <c r="M101" s="7"/>
      <c r="N101" s="7"/>
      <c r="O101" s="7"/>
    </row>
    <row r="102" spans="1:15" ht="36.950000000000003" customHeight="1" x14ac:dyDescent="0.25">
      <c r="B102" s="2" t="s">
        <v>54</v>
      </c>
      <c r="C102" s="3" t="s">
        <v>94</v>
      </c>
      <c r="D102" s="26">
        <v>60</v>
      </c>
      <c r="E102" s="26">
        <v>3</v>
      </c>
      <c r="F102" s="27"/>
      <c r="G102" s="25">
        <f t="shared" si="6"/>
        <v>0</v>
      </c>
      <c r="H102" s="78"/>
    </row>
    <row r="103" spans="1:15" ht="36.950000000000003" customHeight="1" x14ac:dyDescent="0.25">
      <c r="B103" s="2" t="s">
        <v>179</v>
      </c>
      <c r="C103" s="3" t="s">
        <v>209</v>
      </c>
      <c r="D103" s="26">
        <v>1</v>
      </c>
      <c r="E103" s="26">
        <v>1</v>
      </c>
      <c r="F103" s="27"/>
      <c r="G103" s="25">
        <f t="shared" si="6"/>
        <v>0</v>
      </c>
      <c r="H103" s="78"/>
    </row>
    <row r="104" spans="1:15" ht="21.75" customHeight="1" x14ac:dyDescent="0.25">
      <c r="B104" s="2" t="s">
        <v>55</v>
      </c>
      <c r="C104" s="2" t="s">
        <v>73</v>
      </c>
      <c r="D104" s="26">
        <v>1</v>
      </c>
      <c r="E104" s="26">
        <v>9</v>
      </c>
      <c r="F104" s="27"/>
      <c r="G104" s="25">
        <f t="shared" si="6"/>
        <v>0</v>
      </c>
      <c r="H104" s="78"/>
    </row>
    <row r="105" spans="1:15" ht="33" customHeight="1" x14ac:dyDescent="0.25">
      <c r="B105" s="2" t="s">
        <v>183</v>
      </c>
      <c r="C105" s="6" t="s">
        <v>184</v>
      </c>
      <c r="D105" s="26">
        <v>1000</v>
      </c>
      <c r="E105" s="26">
        <v>1</v>
      </c>
      <c r="F105" s="31"/>
      <c r="G105" s="33">
        <f t="shared" si="6"/>
        <v>0</v>
      </c>
      <c r="H105" s="82"/>
    </row>
    <row r="106" spans="1:15" ht="30" x14ac:dyDescent="0.25">
      <c r="B106" s="2" t="s">
        <v>56</v>
      </c>
      <c r="C106" s="3" t="s">
        <v>210</v>
      </c>
      <c r="D106" s="26">
        <v>1</v>
      </c>
      <c r="E106" s="26">
        <v>1</v>
      </c>
      <c r="F106" s="27"/>
      <c r="G106" s="25">
        <f t="shared" si="6"/>
        <v>0</v>
      </c>
      <c r="H106" s="78"/>
    </row>
    <row r="107" spans="1:15" ht="30" customHeight="1" x14ac:dyDescent="0.25">
      <c r="B107" s="2" t="s">
        <v>57</v>
      </c>
      <c r="C107" s="2" t="s">
        <v>61</v>
      </c>
      <c r="D107" s="26">
        <v>26</v>
      </c>
      <c r="E107" s="26">
        <v>1</v>
      </c>
      <c r="F107" s="27"/>
      <c r="G107" s="25">
        <f t="shared" si="6"/>
        <v>0</v>
      </c>
      <c r="H107" s="78"/>
    </row>
    <row r="108" spans="1:15" ht="30" customHeight="1" x14ac:dyDescent="0.25">
      <c r="B108" s="2" t="s">
        <v>58</v>
      </c>
      <c r="C108" s="4" t="s">
        <v>61</v>
      </c>
      <c r="D108" s="13">
        <v>35</v>
      </c>
      <c r="E108" s="13">
        <v>1</v>
      </c>
      <c r="F108" s="27"/>
      <c r="G108" s="25">
        <f t="shared" si="6"/>
        <v>0</v>
      </c>
      <c r="H108" s="78"/>
    </row>
    <row r="109" spans="1:15" ht="30" customHeight="1" x14ac:dyDescent="0.25">
      <c r="B109" s="2" t="s">
        <v>59</v>
      </c>
      <c r="C109" s="2" t="s">
        <v>61</v>
      </c>
      <c r="D109" s="26">
        <v>40</v>
      </c>
      <c r="E109" s="26">
        <v>1</v>
      </c>
      <c r="F109" s="27"/>
      <c r="G109" s="25">
        <f t="shared" si="6"/>
        <v>0</v>
      </c>
      <c r="H109" s="78"/>
    </row>
    <row r="110" spans="1:15" s="8" customFormat="1" ht="30" customHeight="1" x14ac:dyDescent="0.25">
      <c r="B110" s="2" t="s">
        <v>163</v>
      </c>
      <c r="C110" s="2" t="s">
        <v>61</v>
      </c>
      <c r="D110" s="26">
        <v>20</v>
      </c>
      <c r="E110" s="26">
        <v>1</v>
      </c>
      <c r="F110" s="27"/>
      <c r="G110" s="33">
        <f t="shared" si="6"/>
        <v>0</v>
      </c>
      <c r="H110" s="78"/>
      <c r="I110" s="32"/>
      <c r="J110" s="7"/>
    </row>
    <row r="111" spans="1:15" ht="30" customHeight="1" x14ac:dyDescent="0.25">
      <c r="B111" s="2" t="s">
        <v>181</v>
      </c>
      <c r="C111" s="2" t="s">
        <v>61</v>
      </c>
      <c r="D111" s="26">
        <v>30</v>
      </c>
      <c r="E111" s="26">
        <v>1</v>
      </c>
      <c r="F111" s="31"/>
      <c r="G111" s="33">
        <f t="shared" si="6"/>
        <v>0</v>
      </c>
      <c r="H111" s="81"/>
    </row>
    <row r="112" spans="1:15" s="22" customFormat="1" ht="38.25" customHeight="1" x14ac:dyDescent="0.25">
      <c r="B112" s="37" t="s">
        <v>167</v>
      </c>
      <c r="C112" s="23" t="s">
        <v>333</v>
      </c>
      <c r="D112" s="13">
        <v>1</v>
      </c>
      <c r="E112" s="13">
        <v>1</v>
      </c>
      <c r="F112" s="27"/>
      <c r="G112" s="25">
        <f t="shared" si="6"/>
        <v>0</v>
      </c>
      <c r="H112" s="78"/>
      <c r="I112" s="32"/>
    </row>
    <row r="113" spans="2:10" s="8" customFormat="1" ht="35.450000000000003" customHeight="1" x14ac:dyDescent="0.25">
      <c r="B113" s="2" t="s">
        <v>164</v>
      </c>
      <c r="C113" s="2" t="s">
        <v>61</v>
      </c>
      <c r="D113" s="26">
        <v>20</v>
      </c>
      <c r="E113" s="26">
        <v>1</v>
      </c>
      <c r="F113" s="31"/>
      <c r="G113" s="33">
        <f t="shared" ref="G113" si="7">D113*E113*F113</f>
        <v>0</v>
      </c>
      <c r="H113" s="78"/>
      <c r="I113" s="32"/>
      <c r="J113" s="7"/>
    </row>
    <row r="114" spans="2:10" ht="30" customHeight="1" x14ac:dyDescent="0.25">
      <c r="B114" s="2" t="s">
        <v>60</v>
      </c>
      <c r="C114" s="2" t="s">
        <v>61</v>
      </c>
      <c r="D114" s="26">
        <v>200</v>
      </c>
      <c r="E114" s="26">
        <v>1</v>
      </c>
      <c r="F114" s="27"/>
      <c r="G114" s="25">
        <f>D114*E114*F114</f>
        <v>0</v>
      </c>
      <c r="H114" s="78"/>
    </row>
    <row r="115" spans="2:10" ht="33.950000000000003" customHeight="1" x14ac:dyDescent="0.25">
      <c r="B115" s="2" t="s">
        <v>143</v>
      </c>
      <c r="C115" s="3" t="s">
        <v>238</v>
      </c>
      <c r="D115" s="26">
        <v>1</v>
      </c>
      <c r="E115" s="26">
        <v>1</v>
      </c>
      <c r="F115" s="27"/>
      <c r="G115" s="25">
        <f>D115*E115*F115</f>
        <v>0</v>
      </c>
      <c r="H115" s="78"/>
    </row>
    <row r="116" spans="2:10" ht="30" x14ac:dyDescent="0.25">
      <c r="B116" s="2" t="s">
        <v>185</v>
      </c>
      <c r="C116" s="6" t="s">
        <v>186</v>
      </c>
      <c r="D116" s="26">
        <v>20</v>
      </c>
      <c r="E116" s="26">
        <v>1</v>
      </c>
      <c r="F116" s="31"/>
      <c r="G116" s="33">
        <f>F116*D116*E116</f>
        <v>0</v>
      </c>
      <c r="H116" s="82"/>
      <c r="I116" s="14"/>
    </row>
    <row r="117" spans="2:10" ht="45" x14ac:dyDescent="0.25">
      <c r="B117" s="2" t="s">
        <v>187</v>
      </c>
      <c r="C117" s="6" t="s">
        <v>188</v>
      </c>
      <c r="D117" s="26">
        <v>30</v>
      </c>
      <c r="E117" s="26">
        <v>1</v>
      </c>
      <c r="F117" s="31"/>
      <c r="G117" s="33">
        <f>F117*D117*E117</f>
        <v>0</v>
      </c>
      <c r="H117" s="82"/>
      <c r="I117" s="14"/>
    </row>
    <row r="118" spans="2:10" s="8" customFormat="1" ht="54.75" customHeight="1" x14ac:dyDescent="0.25">
      <c r="B118" s="4" t="s">
        <v>212</v>
      </c>
      <c r="C118" s="1" t="s">
        <v>213</v>
      </c>
      <c r="D118" s="13">
        <v>1</v>
      </c>
      <c r="E118" s="13">
        <v>1</v>
      </c>
      <c r="F118" s="27"/>
      <c r="G118" s="25">
        <f>D118*E118*F118</f>
        <v>0</v>
      </c>
      <c r="H118" s="78"/>
      <c r="I118" s="32"/>
      <c r="J118" s="7"/>
    </row>
    <row r="119" spans="2:10" ht="30" customHeight="1" x14ac:dyDescent="0.25">
      <c r="B119" s="90" t="s">
        <v>4</v>
      </c>
      <c r="C119" s="90"/>
      <c r="D119" s="90"/>
      <c r="E119" s="90"/>
      <c r="F119" s="90"/>
      <c r="G119" s="39">
        <f>SUM(G97:G118)</f>
        <v>0</v>
      </c>
      <c r="H119" s="80"/>
    </row>
    <row r="120" spans="2:10" ht="252" customHeight="1" x14ac:dyDescent="0.25">
      <c r="B120" s="42" t="s">
        <v>71</v>
      </c>
      <c r="C120" s="23" t="s">
        <v>203</v>
      </c>
      <c r="D120" s="13">
        <v>1</v>
      </c>
      <c r="E120" s="13">
        <v>1</v>
      </c>
      <c r="F120" s="27"/>
      <c r="G120" s="25">
        <f t="shared" ref="G120:G124" si="8">D120*E120*F120</f>
        <v>0</v>
      </c>
      <c r="H120" s="79" t="s">
        <v>329</v>
      </c>
      <c r="J120" s="18"/>
    </row>
    <row r="121" spans="2:10" ht="30" customHeight="1" x14ac:dyDescent="0.25">
      <c r="B121" s="4" t="s">
        <v>214</v>
      </c>
      <c r="C121" s="5" t="s">
        <v>215</v>
      </c>
      <c r="D121" s="13">
        <v>10</v>
      </c>
      <c r="E121" s="13">
        <v>1</v>
      </c>
      <c r="F121" s="27"/>
      <c r="G121" s="25">
        <f t="shared" si="8"/>
        <v>0</v>
      </c>
      <c r="H121" s="78"/>
    </row>
    <row r="122" spans="2:10" ht="30" customHeight="1" x14ac:dyDescent="0.25">
      <c r="B122" s="4" t="s">
        <v>72</v>
      </c>
      <c r="C122" s="5" t="s">
        <v>151</v>
      </c>
      <c r="D122" s="13">
        <v>300</v>
      </c>
      <c r="E122" s="13">
        <v>1</v>
      </c>
      <c r="F122" s="27"/>
      <c r="G122" s="25">
        <f t="shared" si="8"/>
        <v>0</v>
      </c>
      <c r="H122" s="78"/>
    </row>
    <row r="123" spans="2:10" ht="45" x14ac:dyDescent="0.25">
      <c r="B123" s="4" t="s">
        <v>139</v>
      </c>
      <c r="C123" s="5" t="s">
        <v>196</v>
      </c>
      <c r="D123" s="13">
        <v>20</v>
      </c>
      <c r="E123" s="13">
        <v>1</v>
      </c>
      <c r="F123" s="27"/>
      <c r="G123" s="25">
        <f t="shared" si="8"/>
        <v>0</v>
      </c>
      <c r="H123" s="78"/>
    </row>
    <row r="124" spans="2:10" ht="105" customHeight="1" x14ac:dyDescent="0.25">
      <c r="B124" s="4" t="s">
        <v>166</v>
      </c>
      <c r="C124" s="5" t="s">
        <v>251</v>
      </c>
      <c r="D124" s="13">
        <v>1</v>
      </c>
      <c r="E124" s="13">
        <v>1</v>
      </c>
      <c r="F124" s="27"/>
      <c r="G124" s="25">
        <f t="shared" si="8"/>
        <v>0</v>
      </c>
      <c r="H124" s="78"/>
    </row>
    <row r="125" spans="2:10" s="8" customFormat="1" ht="59.25" customHeight="1" x14ac:dyDescent="0.25">
      <c r="B125" s="4" t="s">
        <v>165</v>
      </c>
      <c r="C125" s="5" t="s">
        <v>250</v>
      </c>
      <c r="D125" s="13">
        <v>1</v>
      </c>
      <c r="E125" s="13">
        <v>1</v>
      </c>
      <c r="F125" s="27"/>
      <c r="G125" s="25">
        <f>D125*E125*F125</f>
        <v>0</v>
      </c>
      <c r="H125" s="78"/>
      <c r="I125" s="32"/>
      <c r="J125" s="7"/>
    </row>
    <row r="126" spans="2:10" ht="30" customHeight="1" x14ac:dyDescent="0.25">
      <c r="B126" s="90" t="s">
        <v>171</v>
      </c>
      <c r="C126" s="90"/>
      <c r="D126" s="90"/>
      <c r="E126" s="90"/>
      <c r="F126" s="90"/>
      <c r="G126" s="43">
        <f>SUM(G120:G125)</f>
        <v>0</v>
      </c>
      <c r="H126" s="80"/>
    </row>
    <row r="127" spans="2:10" ht="40.5" customHeight="1" x14ac:dyDescent="0.25">
      <c r="B127" s="90" t="s">
        <v>12</v>
      </c>
      <c r="C127" s="90"/>
      <c r="D127" s="90"/>
      <c r="E127" s="90"/>
      <c r="F127" s="90"/>
      <c r="G127" s="43">
        <f>G41+G49+G58+G63+G68+G79+G83+G96+G119+G126</f>
        <v>0</v>
      </c>
      <c r="H127" s="80"/>
    </row>
    <row r="128" spans="2:10" ht="27" customHeight="1" x14ac:dyDescent="0.25"/>
    <row r="129" spans="1:15" ht="27" customHeight="1" x14ac:dyDescent="0.25">
      <c r="B129" s="94" t="s">
        <v>216</v>
      </c>
      <c r="C129" s="95"/>
      <c r="D129" s="95"/>
      <c r="E129" s="95"/>
      <c r="F129" s="95"/>
      <c r="G129" s="95"/>
      <c r="H129" s="96"/>
    </row>
    <row r="130" spans="1:15" ht="77.25" customHeight="1" x14ac:dyDescent="0.25">
      <c r="B130" s="97" t="s">
        <v>335</v>
      </c>
      <c r="C130" s="98"/>
      <c r="D130" s="98"/>
      <c r="E130" s="98"/>
      <c r="F130" s="98"/>
      <c r="G130" s="98"/>
      <c r="H130" s="99"/>
      <c r="J130" s="21"/>
    </row>
    <row r="131" spans="1:15" ht="104.25" customHeight="1" x14ac:dyDescent="0.25">
      <c r="B131" s="88"/>
      <c r="C131" s="89"/>
      <c r="D131" s="89"/>
      <c r="E131" s="89"/>
      <c r="F131" s="89"/>
      <c r="G131" s="89"/>
      <c r="H131" s="89"/>
    </row>
    <row r="132" spans="1:15" ht="27" customHeight="1" x14ac:dyDescent="0.25">
      <c r="B132" s="87"/>
      <c r="G132" s="14"/>
    </row>
    <row r="133" spans="1:15" ht="27" customHeight="1" x14ac:dyDescent="0.25">
      <c r="G133" s="14"/>
    </row>
    <row r="134" spans="1:15" ht="27" customHeight="1" x14ac:dyDescent="0.25">
      <c r="G134" s="14"/>
    </row>
    <row r="135" spans="1:15" ht="27" customHeight="1" x14ac:dyDescent="0.25">
      <c r="G135" s="14"/>
    </row>
    <row r="136" spans="1:15" s="24" customFormat="1" ht="27" customHeight="1" x14ac:dyDescent="0.25">
      <c r="A136" s="7"/>
      <c r="B136" s="7"/>
      <c r="C136" s="7"/>
      <c r="D136" s="14"/>
      <c r="E136" s="14"/>
      <c r="F136" s="14"/>
      <c r="G136" s="14"/>
      <c r="H136" s="83"/>
      <c r="I136" s="32"/>
      <c r="J136" s="7"/>
      <c r="K136" s="7"/>
      <c r="L136" s="7"/>
      <c r="M136" s="7"/>
      <c r="N136" s="7"/>
      <c r="O136" s="7"/>
    </row>
    <row r="137" spans="1:15" s="24" customFormat="1" ht="27" customHeight="1" x14ac:dyDescent="0.25">
      <c r="A137" s="7"/>
      <c r="B137" s="7"/>
      <c r="C137" s="7"/>
      <c r="D137" s="14"/>
      <c r="E137" s="14"/>
      <c r="F137" s="14"/>
      <c r="G137" s="14"/>
      <c r="H137" s="83"/>
      <c r="I137" s="32"/>
      <c r="J137" s="7"/>
      <c r="K137" s="7"/>
      <c r="L137" s="7"/>
      <c r="M137" s="7"/>
      <c r="N137" s="7"/>
      <c r="O137" s="7"/>
    </row>
    <row r="138" spans="1:15" s="24" customFormat="1" ht="27" customHeight="1" x14ac:dyDescent="0.25">
      <c r="A138" s="7"/>
      <c r="B138" s="7"/>
      <c r="C138" s="7"/>
      <c r="D138" s="14"/>
      <c r="E138" s="14"/>
      <c r="F138" s="14"/>
      <c r="G138" s="14"/>
      <c r="H138" s="83"/>
      <c r="I138" s="32"/>
      <c r="J138" s="7"/>
      <c r="K138" s="7"/>
      <c r="L138" s="7"/>
      <c r="M138" s="7"/>
      <c r="N138" s="7"/>
      <c r="O138" s="7"/>
    </row>
    <row r="139" spans="1:15" s="24" customFormat="1" ht="27" customHeight="1" x14ac:dyDescent="0.25">
      <c r="A139" s="7"/>
      <c r="B139" s="7"/>
      <c r="C139" s="7"/>
      <c r="D139" s="14"/>
      <c r="E139" s="14"/>
      <c r="F139" s="14"/>
      <c r="G139" s="14"/>
      <c r="H139" s="83"/>
      <c r="I139" s="32"/>
      <c r="J139" s="7"/>
      <c r="K139" s="7"/>
      <c r="L139" s="7"/>
      <c r="M139" s="7"/>
      <c r="N139" s="7"/>
      <c r="O139" s="7"/>
    </row>
    <row r="140" spans="1:15" s="24" customFormat="1" ht="27" customHeight="1" x14ac:dyDescent="0.25">
      <c r="A140" s="7"/>
      <c r="B140" s="7"/>
      <c r="C140" s="7"/>
      <c r="D140" s="14"/>
      <c r="E140" s="14"/>
      <c r="F140" s="14"/>
      <c r="G140" s="14"/>
      <c r="H140" s="83"/>
      <c r="I140" s="32"/>
      <c r="J140" s="7"/>
      <c r="K140" s="7"/>
      <c r="L140" s="7"/>
      <c r="M140" s="7"/>
      <c r="N140" s="7"/>
      <c r="O140" s="7"/>
    </row>
    <row r="141" spans="1:15" s="24" customFormat="1" ht="27" customHeight="1" x14ac:dyDescent="0.25">
      <c r="A141" s="7"/>
      <c r="B141" s="7"/>
      <c r="C141" s="7"/>
      <c r="D141" s="14"/>
      <c r="E141" s="14"/>
      <c r="F141" s="14"/>
      <c r="G141" s="14"/>
      <c r="H141" s="83"/>
      <c r="I141" s="32"/>
      <c r="J141" s="7"/>
      <c r="K141" s="7"/>
      <c r="L141" s="7"/>
      <c r="M141" s="7"/>
      <c r="N141" s="7"/>
      <c r="O141" s="7"/>
    </row>
    <row r="142" spans="1:15" s="24" customFormat="1" ht="27" customHeight="1" x14ac:dyDescent="0.25">
      <c r="A142" s="7"/>
      <c r="B142" s="7"/>
      <c r="C142" s="7"/>
      <c r="D142" s="14"/>
      <c r="E142" s="14"/>
      <c r="F142" s="14"/>
      <c r="G142" s="14"/>
      <c r="H142" s="83"/>
      <c r="I142" s="32"/>
      <c r="J142" s="7"/>
      <c r="K142" s="7"/>
      <c r="L142" s="7"/>
      <c r="M142" s="7"/>
      <c r="N142" s="7"/>
      <c r="O142" s="7"/>
    </row>
    <row r="143" spans="1:15" s="24" customFormat="1" ht="27" customHeight="1" x14ac:dyDescent="0.25">
      <c r="A143" s="7"/>
      <c r="B143" s="7"/>
      <c r="C143" s="7"/>
      <c r="D143" s="14"/>
      <c r="E143" s="14"/>
      <c r="F143" s="14"/>
      <c r="G143" s="14"/>
      <c r="H143" s="83"/>
      <c r="I143" s="32"/>
      <c r="J143" s="7"/>
      <c r="K143" s="7"/>
      <c r="L143" s="7"/>
      <c r="M143" s="7"/>
      <c r="N143" s="7"/>
      <c r="O143" s="7"/>
    </row>
    <row r="144" spans="1:15" s="24" customFormat="1" ht="27" customHeight="1" x14ac:dyDescent="0.25">
      <c r="A144" s="7"/>
      <c r="B144" s="7"/>
      <c r="C144" s="7"/>
      <c r="D144" s="14"/>
      <c r="E144" s="14"/>
      <c r="F144" s="14"/>
      <c r="G144" s="14"/>
      <c r="H144" s="83"/>
      <c r="I144" s="32"/>
      <c r="J144" s="7"/>
      <c r="K144" s="7"/>
      <c r="L144" s="7"/>
      <c r="M144" s="7"/>
      <c r="N144" s="7"/>
      <c r="O144" s="7"/>
    </row>
    <row r="145" spans="1:15" s="24" customFormat="1" ht="27" customHeight="1" x14ac:dyDescent="0.25">
      <c r="A145" s="7"/>
      <c r="B145" s="7"/>
      <c r="C145" s="7"/>
      <c r="D145" s="14"/>
      <c r="E145" s="14"/>
      <c r="F145" s="14"/>
      <c r="G145" s="14"/>
      <c r="H145" s="83"/>
      <c r="I145" s="32"/>
      <c r="J145" s="7"/>
      <c r="K145" s="7"/>
      <c r="L145" s="7"/>
      <c r="M145" s="7"/>
      <c r="N145" s="7"/>
      <c r="O145" s="7"/>
    </row>
    <row r="146" spans="1:15" s="24" customFormat="1" ht="27" customHeight="1" x14ac:dyDescent="0.25">
      <c r="A146" s="7"/>
      <c r="B146" s="7"/>
      <c r="C146" s="7"/>
      <c r="D146" s="14"/>
      <c r="E146" s="14"/>
      <c r="F146" s="14"/>
      <c r="G146" s="14"/>
      <c r="H146" s="83"/>
      <c r="I146" s="32"/>
      <c r="J146" s="7"/>
      <c r="K146" s="7"/>
      <c r="L146" s="7"/>
      <c r="M146" s="7"/>
      <c r="N146" s="7"/>
      <c r="O146" s="7"/>
    </row>
    <row r="147" spans="1:15" s="24" customFormat="1" ht="27" customHeight="1" x14ac:dyDescent="0.25">
      <c r="A147" s="7"/>
      <c r="B147" s="7"/>
      <c r="C147" s="7"/>
      <c r="D147" s="14"/>
      <c r="E147" s="14"/>
      <c r="F147" s="14"/>
      <c r="G147" s="14"/>
      <c r="H147" s="83"/>
      <c r="I147" s="32"/>
      <c r="J147" s="7"/>
      <c r="K147" s="7"/>
      <c r="L147" s="7"/>
      <c r="M147" s="7"/>
      <c r="N147" s="7"/>
      <c r="O147" s="7"/>
    </row>
    <row r="148" spans="1:15" s="24" customFormat="1" ht="27" customHeight="1" x14ac:dyDescent="0.25">
      <c r="A148" s="7"/>
      <c r="B148" s="7"/>
      <c r="C148" s="7"/>
      <c r="D148" s="14"/>
      <c r="E148" s="14"/>
      <c r="F148" s="14"/>
      <c r="G148" s="14"/>
      <c r="H148" s="83"/>
      <c r="I148" s="32"/>
      <c r="J148" s="7"/>
      <c r="K148" s="7"/>
      <c r="L148" s="7"/>
      <c r="M148" s="7"/>
      <c r="N148" s="7"/>
      <c r="O148" s="7"/>
    </row>
    <row r="149" spans="1:15" s="24" customFormat="1" ht="27" customHeight="1" x14ac:dyDescent="0.25">
      <c r="A149" s="7"/>
      <c r="B149" s="7"/>
      <c r="C149" s="7"/>
      <c r="D149" s="14"/>
      <c r="E149" s="14"/>
      <c r="F149" s="14"/>
      <c r="G149" s="14"/>
      <c r="H149" s="83"/>
      <c r="I149" s="32"/>
      <c r="J149" s="7"/>
      <c r="K149" s="7"/>
      <c r="L149" s="7"/>
      <c r="M149" s="7"/>
      <c r="N149" s="7"/>
      <c r="O149" s="7"/>
    </row>
    <row r="150" spans="1:15" s="24" customFormat="1" ht="27" customHeight="1" x14ac:dyDescent="0.25">
      <c r="A150" s="7"/>
      <c r="B150" s="7"/>
      <c r="C150" s="7"/>
      <c r="D150" s="14"/>
      <c r="E150" s="14"/>
      <c r="F150" s="14"/>
      <c r="G150" s="14"/>
      <c r="H150" s="83"/>
      <c r="I150" s="32"/>
      <c r="J150" s="7"/>
      <c r="K150" s="7"/>
      <c r="L150" s="7"/>
      <c r="M150" s="7"/>
      <c r="N150" s="7"/>
      <c r="O150" s="7"/>
    </row>
    <row r="151" spans="1:15" s="24" customFormat="1" ht="27" customHeight="1" x14ac:dyDescent="0.25">
      <c r="A151" s="7"/>
      <c r="B151" s="7"/>
      <c r="C151" s="7"/>
      <c r="D151" s="14"/>
      <c r="E151" s="14"/>
      <c r="F151" s="14"/>
      <c r="G151" s="14"/>
      <c r="H151" s="83"/>
      <c r="I151" s="32"/>
      <c r="J151" s="7"/>
      <c r="K151" s="7"/>
      <c r="L151" s="7"/>
      <c r="M151" s="7"/>
      <c r="N151" s="7"/>
      <c r="O151" s="7"/>
    </row>
    <row r="152" spans="1:15" s="24" customFormat="1" ht="27" customHeight="1" x14ac:dyDescent="0.25">
      <c r="A152" s="7"/>
      <c r="B152" s="7"/>
      <c r="C152" s="7"/>
      <c r="D152" s="14"/>
      <c r="E152" s="14"/>
      <c r="F152" s="14"/>
      <c r="G152" s="14"/>
      <c r="H152" s="83"/>
      <c r="I152" s="32"/>
      <c r="J152" s="7"/>
      <c r="K152" s="7"/>
      <c r="L152" s="7"/>
      <c r="M152" s="7"/>
      <c r="N152" s="7"/>
      <c r="O152" s="7"/>
    </row>
    <row r="153" spans="1:15" s="24" customFormat="1" ht="27" customHeight="1" x14ac:dyDescent="0.25">
      <c r="A153" s="7"/>
      <c r="B153" s="7"/>
      <c r="C153" s="7"/>
      <c r="D153" s="14"/>
      <c r="E153" s="14"/>
      <c r="F153" s="14"/>
      <c r="G153" s="14"/>
      <c r="H153" s="83"/>
      <c r="I153" s="32"/>
      <c r="J153" s="7"/>
      <c r="K153" s="7"/>
      <c r="L153" s="7"/>
      <c r="M153" s="7"/>
      <c r="N153" s="7"/>
      <c r="O153" s="7"/>
    </row>
    <row r="154" spans="1:15" s="24" customFormat="1" ht="27" customHeight="1" x14ac:dyDescent="0.25">
      <c r="A154" s="7"/>
      <c r="B154" s="7"/>
      <c r="C154" s="7"/>
      <c r="D154" s="14"/>
      <c r="E154" s="14"/>
      <c r="F154" s="14"/>
      <c r="G154" s="14"/>
      <c r="H154" s="83"/>
      <c r="I154" s="32"/>
      <c r="J154" s="7"/>
      <c r="K154" s="7"/>
      <c r="L154" s="7"/>
      <c r="M154" s="7"/>
      <c r="N154" s="7"/>
      <c r="O154" s="7"/>
    </row>
    <row r="155" spans="1:15" s="24" customFormat="1" ht="27" customHeight="1" x14ac:dyDescent="0.25">
      <c r="A155" s="7"/>
      <c r="B155" s="7"/>
      <c r="C155" s="7"/>
      <c r="D155" s="14"/>
      <c r="E155" s="14"/>
      <c r="F155" s="14"/>
      <c r="G155" s="14"/>
      <c r="H155" s="83"/>
      <c r="I155" s="32"/>
      <c r="J155" s="7"/>
      <c r="K155" s="7"/>
      <c r="L155" s="7"/>
      <c r="M155" s="7"/>
      <c r="N155" s="7"/>
      <c r="O155" s="7"/>
    </row>
    <row r="156" spans="1:15" s="24" customFormat="1" ht="27" customHeight="1" x14ac:dyDescent="0.25">
      <c r="A156" s="7"/>
      <c r="B156" s="7"/>
      <c r="C156" s="7"/>
      <c r="D156" s="14"/>
      <c r="E156" s="14"/>
      <c r="F156" s="14"/>
      <c r="G156" s="14"/>
      <c r="H156" s="83"/>
      <c r="I156" s="32"/>
      <c r="J156" s="7"/>
      <c r="K156" s="7"/>
      <c r="L156" s="7"/>
      <c r="M156" s="7"/>
      <c r="N156" s="7"/>
      <c r="O156" s="7"/>
    </row>
    <row r="157" spans="1:15" s="24" customFormat="1" ht="27" customHeight="1" x14ac:dyDescent="0.25">
      <c r="A157" s="7"/>
      <c r="B157" s="7"/>
      <c r="C157" s="7"/>
      <c r="D157" s="14"/>
      <c r="E157" s="14"/>
      <c r="F157" s="14"/>
      <c r="G157" s="14"/>
      <c r="H157" s="83"/>
      <c r="I157" s="32"/>
      <c r="J157" s="7"/>
      <c r="K157" s="7"/>
      <c r="L157" s="7"/>
      <c r="M157" s="7"/>
      <c r="N157" s="7"/>
      <c r="O157" s="7"/>
    </row>
    <row r="158" spans="1:15" s="24" customFormat="1" ht="27" customHeight="1" x14ac:dyDescent="0.25">
      <c r="A158" s="7"/>
      <c r="B158" s="7"/>
      <c r="C158" s="7"/>
      <c r="D158" s="14"/>
      <c r="E158" s="14"/>
      <c r="F158" s="14"/>
      <c r="G158" s="14"/>
      <c r="H158" s="83"/>
      <c r="I158" s="32"/>
      <c r="J158" s="7"/>
      <c r="K158" s="7"/>
      <c r="L158" s="7"/>
      <c r="M158" s="7"/>
      <c r="N158" s="7"/>
      <c r="O158" s="7"/>
    </row>
    <row r="159" spans="1:15" s="24" customFormat="1" ht="27" customHeight="1" x14ac:dyDescent="0.25">
      <c r="A159" s="7"/>
      <c r="B159" s="7"/>
      <c r="C159" s="7"/>
      <c r="D159" s="14"/>
      <c r="E159" s="14"/>
      <c r="F159" s="14"/>
      <c r="G159" s="14"/>
      <c r="H159" s="83"/>
      <c r="I159" s="32"/>
      <c r="J159" s="7"/>
      <c r="K159" s="7"/>
      <c r="L159" s="7"/>
      <c r="M159" s="7"/>
      <c r="N159" s="7"/>
      <c r="O159" s="7"/>
    </row>
    <row r="160" spans="1:15" s="24" customFormat="1" ht="27" customHeight="1" x14ac:dyDescent="0.25">
      <c r="A160" s="7"/>
      <c r="B160" s="7"/>
      <c r="C160" s="7"/>
      <c r="D160" s="14"/>
      <c r="E160" s="14"/>
      <c r="F160" s="14"/>
      <c r="G160" s="14"/>
      <c r="H160" s="83"/>
      <c r="I160" s="32"/>
      <c r="J160" s="7"/>
      <c r="K160" s="7"/>
      <c r="L160" s="7"/>
      <c r="M160" s="7"/>
      <c r="N160" s="7"/>
      <c r="O160" s="7"/>
    </row>
    <row r="161" spans="1:15" s="24" customFormat="1" ht="27" customHeight="1" x14ac:dyDescent="0.25">
      <c r="A161" s="7"/>
      <c r="B161" s="7"/>
      <c r="C161" s="7"/>
      <c r="D161" s="14"/>
      <c r="E161" s="14"/>
      <c r="F161" s="14"/>
      <c r="G161" s="14"/>
      <c r="H161" s="83"/>
      <c r="I161" s="32"/>
      <c r="J161" s="7"/>
      <c r="K161" s="7"/>
      <c r="L161" s="7"/>
      <c r="M161" s="7"/>
      <c r="N161" s="7"/>
      <c r="O161" s="7"/>
    </row>
    <row r="162" spans="1:15" s="24" customFormat="1" ht="27" customHeight="1" x14ac:dyDescent="0.25">
      <c r="A162" s="7"/>
      <c r="B162" s="7"/>
      <c r="C162" s="7"/>
      <c r="D162" s="14"/>
      <c r="E162" s="14"/>
      <c r="F162" s="14"/>
      <c r="G162" s="14"/>
      <c r="H162" s="83"/>
      <c r="I162" s="32"/>
      <c r="J162" s="7"/>
      <c r="K162" s="7"/>
      <c r="L162" s="7"/>
      <c r="M162" s="7"/>
      <c r="N162" s="7"/>
      <c r="O162" s="7"/>
    </row>
    <row r="163" spans="1:15" s="24" customFormat="1" ht="27" customHeight="1" x14ac:dyDescent="0.25">
      <c r="A163" s="7"/>
      <c r="B163" s="7"/>
      <c r="C163" s="7"/>
      <c r="D163" s="14"/>
      <c r="E163" s="14"/>
      <c r="F163" s="14"/>
      <c r="G163" s="14"/>
      <c r="H163" s="83"/>
      <c r="I163" s="32"/>
      <c r="J163" s="7"/>
      <c r="K163" s="7"/>
      <c r="L163" s="7"/>
      <c r="M163" s="7"/>
      <c r="N163" s="7"/>
      <c r="O163" s="7"/>
    </row>
    <row r="164" spans="1:15" s="24" customFormat="1" ht="27" customHeight="1" x14ac:dyDescent="0.25">
      <c r="A164" s="7"/>
      <c r="B164" s="7"/>
      <c r="C164" s="7"/>
      <c r="D164" s="14"/>
      <c r="E164" s="14"/>
      <c r="F164" s="14"/>
      <c r="G164" s="14"/>
      <c r="H164" s="83"/>
      <c r="I164" s="32"/>
      <c r="J164" s="7"/>
      <c r="K164" s="7"/>
      <c r="L164" s="7"/>
      <c r="M164" s="7"/>
      <c r="N164" s="7"/>
      <c r="O164" s="7"/>
    </row>
    <row r="165" spans="1:15" s="24" customFormat="1" ht="27" customHeight="1" x14ac:dyDescent="0.25">
      <c r="A165" s="7"/>
      <c r="B165" s="7"/>
      <c r="C165" s="7"/>
      <c r="D165" s="14"/>
      <c r="E165" s="14"/>
      <c r="F165" s="14"/>
      <c r="G165" s="14"/>
      <c r="H165" s="83"/>
      <c r="I165" s="32"/>
      <c r="J165" s="7"/>
      <c r="K165" s="7"/>
      <c r="L165" s="7"/>
      <c r="M165" s="7"/>
      <c r="N165" s="7"/>
      <c r="O165" s="7"/>
    </row>
    <row r="166" spans="1:15" s="24" customFormat="1" ht="27" customHeight="1" x14ac:dyDescent="0.25">
      <c r="A166" s="7"/>
      <c r="B166" s="7"/>
      <c r="C166" s="7"/>
      <c r="D166" s="14"/>
      <c r="E166" s="14"/>
      <c r="F166" s="14"/>
      <c r="G166" s="14"/>
      <c r="H166" s="83"/>
      <c r="I166" s="32"/>
      <c r="J166" s="7"/>
      <c r="K166" s="7"/>
      <c r="L166" s="7"/>
      <c r="M166" s="7"/>
      <c r="N166" s="7"/>
      <c r="O166" s="7"/>
    </row>
    <row r="167" spans="1:15" s="24" customFormat="1" ht="27" customHeight="1" x14ac:dyDescent="0.25">
      <c r="A167" s="7"/>
      <c r="B167" s="7"/>
      <c r="C167" s="7"/>
      <c r="D167" s="14"/>
      <c r="E167" s="14"/>
      <c r="F167" s="14"/>
      <c r="G167" s="14"/>
      <c r="H167" s="83"/>
      <c r="I167" s="32"/>
      <c r="J167" s="7"/>
      <c r="K167" s="7"/>
      <c r="L167" s="7"/>
      <c r="M167" s="7"/>
      <c r="N167" s="7"/>
      <c r="O167" s="7"/>
    </row>
    <row r="168" spans="1:15" s="24" customFormat="1" ht="27" customHeight="1" x14ac:dyDescent="0.25">
      <c r="A168" s="7"/>
      <c r="B168" s="7"/>
      <c r="C168" s="7"/>
      <c r="D168" s="14"/>
      <c r="E168" s="14"/>
      <c r="F168" s="14"/>
      <c r="G168" s="14"/>
      <c r="H168" s="83"/>
      <c r="I168" s="32"/>
      <c r="J168" s="7"/>
      <c r="K168" s="7"/>
      <c r="L168" s="7"/>
      <c r="M168" s="7"/>
      <c r="N168" s="7"/>
      <c r="O168" s="7"/>
    </row>
    <row r="169" spans="1:15" s="24" customFormat="1" ht="27" customHeight="1" x14ac:dyDescent="0.25">
      <c r="A169" s="7"/>
      <c r="B169" s="7"/>
      <c r="C169" s="7"/>
      <c r="D169" s="14"/>
      <c r="E169" s="14"/>
      <c r="F169" s="14"/>
      <c r="G169" s="14"/>
      <c r="H169" s="83"/>
      <c r="I169" s="32"/>
      <c r="J169" s="7"/>
      <c r="K169" s="7"/>
      <c r="L169" s="7"/>
      <c r="M169" s="7"/>
      <c r="N169" s="7"/>
      <c r="O169" s="7"/>
    </row>
    <row r="170" spans="1:15" s="24" customFormat="1" ht="27" customHeight="1" x14ac:dyDescent="0.25">
      <c r="A170" s="7"/>
      <c r="B170" s="7"/>
      <c r="C170" s="7"/>
      <c r="D170" s="14"/>
      <c r="E170" s="14"/>
      <c r="F170" s="14"/>
      <c r="G170" s="14"/>
      <c r="H170" s="83"/>
      <c r="I170" s="32"/>
      <c r="J170" s="7"/>
      <c r="K170" s="7"/>
      <c r="L170" s="7"/>
      <c r="M170" s="7"/>
      <c r="N170" s="7"/>
      <c r="O170" s="7"/>
    </row>
    <row r="171" spans="1:15" s="24" customFormat="1" ht="27" customHeight="1" x14ac:dyDescent="0.25">
      <c r="A171" s="7"/>
      <c r="B171" s="7"/>
      <c r="C171" s="7"/>
      <c r="D171" s="14"/>
      <c r="E171" s="14"/>
      <c r="F171" s="14"/>
      <c r="G171" s="14"/>
      <c r="H171" s="83"/>
      <c r="I171" s="32"/>
      <c r="J171" s="7"/>
      <c r="K171" s="7"/>
      <c r="L171" s="7"/>
      <c r="M171" s="7"/>
      <c r="N171" s="7"/>
      <c r="O171" s="7"/>
    </row>
    <row r="172" spans="1:15" s="24" customFormat="1" ht="27" customHeight="1" x14ac:dyDescent="0.25">
      <c r="A172" s="7"/>
      <c r="B172" s="7"/>
      <c r="C172" s="7"/>
      <c r="D172" s="14"/>
      <c r="E172" s="14"/>
      <c r="F172" s="14"/>
      <c r="G172" s="14"/>
      <c r="H172" s="83"/>
      <c r="I172" s="32"/>
      <c r="J172" s="7"/>
      <c r="K172" s="7"/>
      <c r="L172" s="7"/>
      <c r="M172" s="7"/>
      <c r="N172" s="7"/>
      <c r="O172" s="7"/>
    </row>
    <row r="173" spans="1:15" s="24" customFormat="1" ht="27" customHeight="1" x14ac:dyDescent="0.25">
      <c r="A173" s="7"/>
      <c r="B173" s="7"/>
      <c r="C173" s="7"/>
      <c r="D173" s="14"/>
      <c r="E173" s="14"/>
      <c r="F173" s="14"/>
      <c r="G173" s="14"/>
      <c r="H173" s="83"/>
      <c r="I173" s="32"/>
      <c r="J173" s="7"/>
      <c r="K173" s="7"/>
      <c r="L173" s="7"/>
      <c r="M173" s="7"/>
      <c r="N173" s="7"/>
      <c r="O173" s="7"/>
    </row>
    <row r="174" spans="1:15" s="24" customFormat="1" ht="27" customHeight="1" x14ac:dyDescent="0.25">
      <c r="A174" s="7"/>
      <c r="B174" s="7"/>
      <c r="C174" s="7"/>
      <c r="D174" s="14"/>
      <c r="E174" s="14"/>
      <c r="F174" s="14"/>
      <c r="G174" s="14"/>
      <c r="H174" s="83"/>
      <c r="I174" s="32"/>
      <c r="J174" s="7"/>
      <c r="K174" s="7"/>
      <c r="L174" s="7"/>
      <c r="M174" s="7"/>
      <c r="N174" s="7"/>
      <c r="O174" s="7"/>
    </row>
    <row r="175" spans="1:15" s="24" customFormat="1" ht="27" customHeight="1" x14ac:dyDescent="0.25">
      <c r="A175" s="7"/>
      <c r="B175" s="7"/>
      <c r="C175" s="7"/>
      <c r="D175" s="14"/>
      <c r="E175" s="14"/>
      <c r="F175" s="14"/>
      <c r="G175" s="14"/>
      <c r="H175" s="83"/>
      <c r="I175" s="32"/>
      <c r="J175" s="7"/>
      <c r="K175" s="7"/>
      <c r="L175" s="7"/>
      <c r="M175" s="7"/>
      <c r="N175" s="7"/>
      <c r="O175" s="7"/>
    </row>
    <row r="176" spans="1:15" s="24" customFormat="1" ht="27" customHeight="1" x14ac:dyDescent="0.25">
      <c r="A176" s="7"/>
      <c r="B176" s="7"/>
      <c r="C176" s="7"/>
      <c r="D176" s="14"/>
      <c r="E176" s="14"/>
      <c r="F176" s="14"/>
      <c r="G176" s="14"/>
      <c r="H176" s="83"/>
      <c r="I176" s="32"/>
      <c r="J176" s="7"/>
      <c r="K176" s="7"/>
      <c r="L176" s="7"/>
      <c r="M176" s="7"/>
      <c r="N176" s="7"/>
      <c r="O176" s="7"/>
    </row>
    <row r="177" spans="1:15" s="24" customFormat="1" ht="27" customHeight="1" x14ac:dyDescent="0.25">
      <c r="A177" s="7"/>
      <c r="B177" s="7"/>
      <c r="C177" s="7"/>
      <c r="D177" s="14"/>
      <c r="E177" s="14"/>
      <c r="F177" s="14"/>
      <c r="G177" s="14"/>
      <c r="H177" s="83"/>
      <c r="I177" s="32"/>
      <c r="J177" s="7"/>
      <c r="K177" s="7"/>
      <c r="L177" s="7"/>
      <c r="M177" s="7"/>
      <c r="N177" s="7"/>
      <c r="O177" s="7"/>
    </row>
    <row r="178" spans="1:15" s="24" customFormat="1" ht="27" customHeight="1" x14ac:dyDescent="0.25">
      <c r="A178" s="7"/>
      <c r="B178" s="7"/>
      <c r="C178" s="7"/>
      <c r="D178" s="14"/>
      <c r="E178" s="14"/>
      <c r="F178" s="14"/>
      <c r="G178" s="14"/>
      <c r="H178" s="83"/>
      <c r="I178" s="32"/>
      <c r="J178" s="7"/>
      <c r="K178" s="7"/>
      <c r="L178" s="7"/>
      <c r="M178" s="7"/>
      <c r="N178" s="7"/>
      <c r="O178" s="7"/>
    </row>
    <row r="179" spans="1:15" s="24" customFormat="1" ht="27" customHeight="1" x14ac:dyDescent="0.25">
      <c r="A179" s="7"/>
      <c r="B179" s="7"/>
      <c r="C179" s="7"/>
      <c r="D179" s="14"/>
      <c r="E179" s="14"/>
      <c r="F179" s="14"/>
      <c r="G179" s="14"/>
      <c r="H179" s="83"/>
      <c r="I179" s="32"/>
      <c r="J179" s="7"/>
      <c r="K179" s="7"/>
      <c r="L179" s="7"/>
      <c r="M179" s="7"/>
      <c r="N179" s="7"/>
      <c r="O179" s="7"/>
    </row>
    <row r="180" spans="1:15" s="24" customFormat="1" ht="27" customHeight="1" x14ac:dyDescent="0.25">
      <c r="A180" s="7"/>
      <c r="B180" s="7"/>
      <c r="C180" s="7"/>
      <c r="D180" s="14"/>
      <c r="E180" s="14"/>
      <c r="F180" s="14"/>
      <c r="G180" s="14"/>
      <c r="H180" s="83"/>
      <c r="I180" s="32"/>
      <c r="J180" s="7"/>
      <c r="K180" s="7"/>
      <c r="L180" s="7"/>
      <c r="M180" s="7"/>
      <c r="N180" s="7"/>
      <c r="O180" s="7"/>
    </row>
    <row r="181" spans="1:15" s="24" customFormat="1" ht="27" customHeight="1" x14ac:dyDescent="0.25">
      <c r="A181" s="7"/>
      <c r="B181" s="7"/>
      <c r="C181" s="7"/>
      <c r="D181" s="14"/>
      <c r="E181" s="14"/>
      <c r="F181" s="14"/>
      <c r="G181" s="14"/>
      <c r="H181" s="83"/>
      <c r="I181" s="32"/>
      <c r="J181" s="7"/>
      <c r="K181" s="7"/>
      <c r="L181" s="7"/>
      <c r="M181" s="7"/>
      <c r="N181" s="7"/>
      <c r="O181" s="7"/>
    </row>
    <row r="182" spans="1:15" s="24" customFormat="1" ht="27" customHeight="1" x14ac:dyDescent="0.25">
      <c r="A182" s="7"/>
      <c r="B182" s="7"/>
      <c r="C182" s="7"/>
      <c r="D182" s="14"/>
      <c r="E182" s="14"/>
      <c r="F182" s="14"/>
      <c r="G182" s="14"/>
      <c r="H182" s="83"/>
      <c r="I182" s="32"/>
      <c r="J182" s="7"/>
      <c r="K182" s="7"/>
      <c r="L182" s="7"/>
      <c r="M182" s="7"/>
      <c r="N182" s="7"/>
      <c r="O182" s="7"/>
    </row>
    <row r="183" spans="1:15" s="24" customFormat="1" ht="27" customHeight="1" x14ac:dyDescent="0.25">
      <c r="A183" s="7"/>
      <c r="B183" s="7"/>
      <c r="C183" s="7"/>
      <c r="D183" s="14"/>
      <c r="E183" s="14"/>
      <c r="F183" s="14"/>
      <c r="G183" s="14"/>
      <c r="H183" s="83"/>
      <c r="I183" s="32"/>
      <c r="J183" s="7"/>
      <c r="K183" s="7"/>
      <c r="L183" s="7"/>
      <c r="M183" s="7"/>
      <c r="N183" s="7"/>
      <c r="O183" s="7"/>
    </row>
    <row r="184" spans="1:15" s="24" customFormat="1" ht="27" customHeight="1" x14ac:dyDescent="0.25">
      <c r="A184" s="7"/>
      <c r="B184" s="7"/>
      <c r="C184" s="7"/>
      <c r="D184" s="14"/>
      <c r="E184" s="14"/>
      <c r="F184" s="14"/>
      <c r="G184" s="14"/>
      <c r="H184" s="83"/>
      <c r="I184" s="32"/>
      <c r="J184" s="7"/>
      <c r="K184" s="7"/>
      <c r="L184" s="7"/>
      <c r="M184" s="7"/>
      <c r="N184" s="7"/>
      <c r="O184" s="7"/>
    </row>
    <row r="185" spans="1:15" s="24" customFormat="1" ht="27" customHeight="1" x14ac:dyDescent="0.25">
      <c r="A185" s="7"/>
      <c r="B185" s="7"/>
      <c r="C185" s="7"/>
      <c r="D185" s="14"/>
      <c r="E185" s="14"/>
      <c r="F185" s="14"/>
      <c r="G185" s="14"/>
      <c r="H185" s="83"/>
      <c r="I185" s="32"/>
      <c r="J185" s="7"/>
      <c r="K185" s="7"/>
      <c r="L185" s="7"/>
      <c r="M185" s="7"/>
      <c r="N185" s="7"/>
      <c r="O185" s="7"/>
    </row>
    <row r="186" spans="1:15" s="24" customFormat="1" ht="27" customHeight="1" x14ac:dyDescent="0.25">
      <c r="A186" s="7"/>
      <c r="B186" s="7"/>
      <c r="C186" s="7"/>
      <c r="D186" s="14"/>
      <c r="E186" s="14"/>
      <c r="F186" s="14"/>
      <c r="G186" s="14"/>
      <c r="H186" s="83"/>
      <c r="I186" s="32"/>
      <c r="J186" s="7"/>
      <c r="K186" s="7"/>
      <c r="L186" s="7"/>
      <c r="M186" s="7"/>
      <c r="N186" s="7"/>
      <c r="O186" s="7"/>
    </row>
    <row r="187" spans="1:15" s="24" customFormat="1" ht="27" customHeight="1" x14ac:dyDescent="0.25">
      <c r="A187" s="7"/>
      <c r="B187" s="7"/>
      <c r="C187" s="7"/>
      <c r="D187" s="14"/>
      <c r="E187" s="14"/>
      <c r="F187" s="14"/>
      <c r="G187" s="14"/>
      <c r="H187" s="83"/>
      <c r="I187" s="32"/>
      <c r="J187" s="7"/>
      <c r="K187" s="7"/>
      <c r="L187" s="7"/>
      <c r="M187" s="7"/>
      <c r="N187" s="7"/>
      <c r="O187" s="7"/>
    </row>
    <row r="188" spans="1:15" s="24" customFormat="1" ht="27" customHeight="1" x14ac:dyDescent="0.25">
      <c r="A188" s="7"/>
      <c r="B188" s="7"/>
      <c r="C188" s="7"/>
      <c r="D188" s="14"/>
      <c r="E188" s="14"/>
      <c r="F188" s="14"/>
      <c r="G188" s="14"/>
      <c r="H188" s="83"/>
      <c r="I188" s="32"/>
      <c r="J188" s="7"/>
      <c r="K188" s="7"/>
      <c r="L188" s="7"/>
      <c r="M188" s="7"/>
      <c r="N188" s="7"/>
      <c r="O188" s="7"/>
    </row>
    <row r="189" spans="1:15" s="24" customFormat="1" ht="27" customHeight="1" x14ac:dyDescent="0.25">
      <c r="A189" s="7"/>
      <c r="B189" s="7"/>
      <c r="C189" s="7"/>
      <c r="D189" s="14"/>
      <c r="E189" s="14"/>
      <c r="F189" s="14"/>
      <c r="G189" s="14"/>
      <c r="H189" s="83"/>
      <c r="I189" s="32"/>
      <c r="J189" s="7"/>
      <c r="K189" s="7"/>
      <c r="L189" s="7"/>
      <c r="M189" s="7"/>
      <c r="N189" s="7"/>
      <c r="O189" s="7"/>
    </row>
    <row r="190" spans="1:15" s="24" customFormat="1" ht="27" customHeight="1" x14ac:dyDescent="0.25">
      <c r="A190" s="7"/>
      <c r="B190" s="7"/>
      <c r="C190" s="7"/>
      <c r="D190" s="14"/>
      <c r="E190" s="14"/>
      <c r="F190" s="14"/>
      <c r="G190" s="14"/>
      <c r="H190" s="83"/>
      <c r="I190" s="32"/>
      <c r="J190" s="7"/>
      <c r="K190" s="7"/>
      <c r="L190" s="7"/>
      <c r="M190" s="7"/>
      <c r="N190" s="7"/>
      <c r="O190" s="7"/>
    </row>
    <row r="191" spans="1:15" s="24" customFormat="1" ht="27" customHeight="1" x14ac:dyDescent="0.25">
      <c r="A191" s="7"/>
      <c r="B191" s="7"/>
      <c r="C191" s="7"/>
      <c r="D191" s="14"/>
      <c r="E191" s="14"/>
      <c r="F191" s="14"/>
      <c r="G191" s="14"/>
      <c r="H191" s="83"/>
      <c r="I191" s="32"/>
      <c r="J191" s="7"/>
      <c r="K191" s="7"/>
      <c r="L191" s="7"/>
      <c r="M191" s="7"/>
      <c r="N191" s="7"/>
      <c r="O191" s="7"/>
    </row>
    <row r="192" spans="1:15" s="24" customFormat="1" ht="27" customHeight="1" x14ac:dyDescent="0.25">
      <c r="A192" s="7"/>
      <c r="B192" s="7"/>
      <c r="C192" s="7"/>
      <c r="D192" s="14"/>
      <c r="E192" s="14"/>
      <c r="F192" s="14"/>
      <c r="G192" s="14"/>
      <c r="H192" s="83"/>
      <c r="I192" s="32"/>
      <c r="J192" s="7"/>
      <c r="K192" s="7"/>
      <c r="L192" s="7"/>
      <c r="M192" s="7"/>
      <c r="N192" s="7"/>
      <c r="O192" s="7"/>
    </row>
    <row r="193" spans="1:15" s="24" customFormat="1" ht="27" customHeight="1" x14ac:dyDescent="0.25">
      <c r="A193" s="7"/>
      <c r="B193" s="7"/>
      <c r="C193" s="7"/>
      <c r="D193" s="14"/>
      <c r="E193" s="14"/>
      <c r="F193" s="14"/>
      <c r="G193" s="14"/>
      <c r="H193" s="83"/>
      <c r="I193" s="32"/>
      <c r="J193" s="7"/>
      <c r="K193" s="7"/>
      <c r="L193" s="7"/>
      <c r="M193" s="7"/>
      <c r="N193" s="7"/>
      <c r="O193" s="7"/>
    </row>
    <row r="194" spans="1:15" s="24" customFormat="1" ht="27" customHeight="1" x14ac:dyDescent="0.25">
      <c r="A194" s="7"/>
      <c r="B194" s="7"/>
      <c r="C194" s="7"/>
      <c r="D194" s="14"/>
      <c r="E194" s="14"/>
      <c r="F194" s="14"/>
      <c r="G194" s="15"/>
      <c r="H194" s="83"/>
      <c r="I194" s="32"/>
      <c r="J194" s="7"/>
      <c r="K194" s="7"/>
      <c r="L194" s="7"/>
      <c r="M194" s="7"/>
      <c r="N194" s="7"/>
      <c r="O194" s="7"/>
    </row>
    <row r="195" spans="1:15" s="24" customFormat="1" ht="27" customHeight="1" x14ac:dyDescent="0.25">
      <c r="A195" s="7"/>
      <c r="B195" s="7"/>
      <c r="C195" s="7"/>
      <c r="D195" s="14"/>
      <c r="E195" s="14"/>
      <c r="F195" s="14"/>
      <c r="G195" s="15"/>
      <c r="H195" s="83"/>
      <c r="I195" s="32"/>
      <c r="J195" s="7"/>
      <c r="K195" s="7"/>
      <c r="L195" s="7"/>
      <c r="M195" s="7"/>
      <c r="N195" s="7"/>
      <c r="O195" s="7"/>
    </row>
    <row r="196" spans="1:15" s="24" customFormat="1" ht="27" customHeight="1" x14ac:dyDescent="0.25">
      <c r="A196" s="7"/>
      <c r="B196" s="7"/>
      <c r="C196" s="7"/>
      <c r="D196" s="14"/>
      <c r="E196" s="14"/>
      <c r="F196" s="14"/>
      <c r="G196" s="15"/>
      <c r="H196" s="83"/>
      <c r="I196" s="32"/>
      <c r="J196" s="7"/>
      <c r="K196" s="7"/>
      <c r="L196" s="7"/>
      <c r="M196" s="7"/>
      <c r="N196" s="7"/>
      <c r="O196" s="7"/>
    </row>
    <row r="197" spans="1:15" s="24" customFormat="1" x14ac:dyDescent="0.25">
      <c r="A197" s="7"/>
      <c r="B197" s="7"/>
      <c r="C197" s="7"/>
      <c r="D197" s="14"/>
      <c r="E197" s="14"/>
      <c r="F197" s="14"/>
      <c r="G197" s="15"/>
      <c r="H197" s="83"/>
      <c r="I197" s="32"/>
      <c r="J197" s="7"/>
      <c r="K197" s="7"/>
      <c r="L197" s="7"/>
      <c r="M197" s="7"/>
      <c r="N197" s="7"/>
      <c r="O197" s="7"/>
    </row>
  </sheetData>
  <mergeCells count="15">
    <mergeCell ref="B131:H131"/>
    <mergeCell ref="B79:F79"/>
    <mergeCell ref="B68:F68"/>
    <mergeCell ref="B119:F119"/>
    <mergeCell ref="B1:H1"/>
    <mergeCell ref="B58:F58"/>
    <mergeCell ref="B63:F63"/>
    <mergeCell ref="B49:F49"/>
    <mergeCell ref="B41:F41"/>
    <mergeCell ref="B126:F126"/>
    <mergeCell ref="B127:F127"/>
    <mergeCell ref="B129:H129"/>
    <mergeCell ref="B130:H130"/>
    <mergeCell ref="B83:F83"/>
    <mergeCell ref="B96:F96"/>
  </mergeCells>
  <hyperlinks>
    <hyperlink ref="H120" location="TEKNİK!A1" display="TEKNİK!A1" xr:uid="{04A480EB-C808-4610-811B-F089D15FD0A4}"/>
    <hyperlink ref="H3" location="TEKNİK!A1" display="TEKNİK!A1" xr:uid="{A0B06130-3819-409B-B3C8-CEE8528FFF35}"/>
    <hyperlink ref="H12" location="TEKNİK!A1" display="TEKNİK!A1" xr:uid="{94B350D1-419D-4356-9B34-9D671CF1436F}"/>
    <hyperlink ref="H33" location="TEKNİK!A1" display="TEKNİK!A1" xr:uid="{859844F3-3763-486E-A54C-0EFD5FCB492F}"/>
    <hyperlink ref="B130:H130" location="TEKNİK!A1" display="TEKNİK!A1" xr:uid="{68C87CA2-2DDC-4C6F-820D-D9D2177BA31B}"/>
    <hyperlink ref="H16" location="TEKNİK!A1" display="TEKNİK!A1" xr:uid="{91AA3145-5B9D-4181-B653-2313CFD1DFE6}"/>
    <hyperlink ref="H17" location="TEKNİK!A1" display="TEKNİK!A1" xr:uid="{19EE6FCE-C160-4D0D-8C44-FE785CD9AFD3}"/>
    <hyperlink ref="H18" location="TEKNİK!A1" display="TEKNİK!A1" xr:uid="{0F4D80D7-C030-4D34-A128-4638922BCF5C}"/>
    <hyperlink ref="H19" location="TEKNİK!A1" display="TEKNİK!A1" xr:uid="{0C42CE39-1877-416C-B124-0FB657E50364}"/>
    <hyperlink ref="H20" location="TEKNİK!A1" display="TEKNİK!A1" xr:uid="{6C588083-78EE-4830-9592-0A10A84D8BBB}"/>
    <hyperlink ref="H21" location="TEKNİK!A1" display="TEKNİK!A1" xr:uid="{79CCF86E-62D6-4820-A4B7-1B9F2E903718}"/>
  </hyperlinks>
  <printOptions horizontalCentered="1" verticalCentered="1"/>
  <pageMargins left="0" right="0" top="0" bottom="0" header="0" footer="0"/>
  <pageSetup scale="52" fitToHeight="0" orientation="landscape" horizontalDpi="4294967295" verticalDpi="4294967295" r:id="rId1"/>
  <rowBreaks count="3" manualBreakCount="3">
    <brk id="14" max="16383" man="1"/>
    <brk id="40" max="16383"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9A58-CA11-4043-8657-7EF75F4741B2}">
  <sheetPr>
    <pageSetUpPr fitToPage="1"/>
  </sheetPr>
  <dimension ref="A1:G94"/>
  <sheetViews>
    <sheetView showGridLines="0" zoomScale="85" zoomScaleNormal="85" zoomScaleSheetLayoutView="40" workbookViewId="0">
      <pane ySplit="1" topLeftCell="A2" activePane="bottomLeft" state="frozen"/>
      <selection pane="bottomLeft" activeCell="E18" sqref="E18"/>
    </sheetView>
  </sheetViews>
  <sheetFormatPr defaultColWidth="11" defaultRowHeight="15" x14ac:dyDescent="0.25"/>
  <cols>
    <col min="1" max="1" width="57.25" style="7" customWidth="1"/>
    <col min="2" max="2" width="63.375" style="7" bestFit="1" customWidth="1"/>
    <col min="3" max="3" width="6.125" style="14" bestFit="1" customWidth="1"/>
    <col min="4" max="4" width="8" style="14" bestFit="1" customWidth="1"/>
    <col min="5" max="5" width="13.375" style="14" bestFit="1" customWidth="1"/>
    <col min="6" max="6" width="15.25" style="15" bestFit="1" customWidth="1"/>
    <col min="7" max="7" width="61.25" style="7" customWidth="1"/>
    <col min="8" max="8" width="14" style="7" customWidth="1"/>
    <col min="9" max="16384" width="11" style="7"/>
  </cols>
  <sheetData>
    <row r="1" spans="1:7" ht="39" customHeight="1" thickBot="1" x14ac:dyDescent="0.3">
      <c r="A1" s="101" t="s">
        <v>242</v>
      </c>
      <c r="B1" s="102"/>
      <c r="C1" s="102"/>
      <c r="D1" s="102"/>
      <c r="E1" s="102"/>
      <c r="F1" s="102"/>
      <c r="G1" s="102"/>
    </row>
    <row r="2" spans="1:7" s="11" customFormat="1" ht="30" customHeight="1" thickBot="1" x14ac:dyDescent="0.3">
      <c r="A2" s="16" t="s">
        <v>0</v>
      </c>
      <c r="B2" s="17" t="s">
        <v>1</v>
      </c>
      <c r="C2" s="10" t="s">
        <v>2</v>
      </c>
      <c r="D2" s="10" t="s">
        <v>147</v>
      </c>
      <c r="E2" s="10" t="s">
        <v>6</v>
      </c>
      <c r="F2" s="9" t="s">
        <v>5</v>
      </c>
      <c r="G2" s="9" t="s">
        <v>240</v>
      </c>
    </row>
    <row r="3" spans="1:7" ht="35.450000000000003" customHeight="1" x14ac:dyDescent="0.25">
      <c r="A3" s="47" t="s">
        <v>199</v>
      </c>
      <c r="B3" s="45" t="s">
        <v>173</v>
      </c>
      <c r="C3" s="12">
        <v>2</v>
      </c>
      <c r="D3" s="12">
        <v>1</v>
      </c>
      <c r="E3" s="44"/>
      <c r="F3" s="56">
        <f>C3*D3*E3</f>
        <v>0</v>
      </c>
      <c r="G3" s="50"/>
    </row>
    <row r="4" spans="1:7" ht="30" customHeight="1" x14ac:dyDescent="0.25">
      <c r="A4" s="48" t="s">
        <v>174</v>
      </c>
      <c r="B4" s="46" t="s">
        <v>200</v>
      </c>
      <c r="C4" s="13">
        <v>2</v>
      </c>
      <c r="D4" s="13">
        <v>2</v>
      </c>
      <c r="E4" s="30"/>
      <c r="F4" s="25">
        <f>C4*D4*E4</f>
        <v>0</v>
      </c>
      <c r="G4" s="50"/>
    </row>
    <row r="5" spans="1:7" ht="30" customHeight="1" x14ac:dyDescent="0.25">
      <c r="A5" s="48" t="s">
        <v>175</v>
      </c>
      <c r="B5" s="46" t="s">
        <v>69</v>
      </c>
      <c r="C5" s="13">
        <v>2</v>
      </c>
      <c r="D5" s="13">
        <v>4</v>
      </c>
      <c r="E5" s="30"/>
      <c r="F5" s="25">
        <f t="shared" ref="F5:F11" si="0">C5*D5*E5</f>
        <v>0</v>
      </c>
      <c r="G5" s="50" t="s">
        <v>241</v>
      </c>
    </row>
    <row r="6" spans="1:7" ht="30" customHeight="1" x14ac:dyDescent="0.25">
      <c r="A6" s="48" t="s">
        <v>176</v>
      </c>
      <c r="B6" s="46" t="s">
        <v>70</v>
      </c>
      <c r="C6" s="13">
        <v>2</v>
      </c>
      <c r="D6" s="13">
        <v>1</v>
      </c>
      <c r="E6" s="30"/>
      <c r="F6" s="25">
        <f t="shared" si="0"/>
        <v>0</v>
      </c>
      <c r="G6" s="50"/>
    </row>
    <row r="7" spans="1:7" ht="35.450000000000003" customHeight="1" x14ac:dyDescent="0.25">
      <c r="A7" s="47" t="s">
        <v>198</v>
      </c>
      <c r="B7" s="45" t="s">
        <v>211</v>
      </c>
      <c r="C7" s="12">
        <v>4</v>
      </c>
      <c r="D7" s="12">
        <v>1</v>
      </c>
      <c r="E7" s="30"/>
      <c r="F7" s="25">
        <f>C7*D7*E7</f>
        <v>0</v>
      </c>
      <c r="G7" s="50"/>
    </row>
    <row r="8" spans="1:7" ht="30" customHeight="1" x14ac:dyDescent="0.25">
      <c r="A8" s="48" t="s">
        <v>152</v>
      </c>
      <c r="B8" s="46" t="s">
        <v>200</v>
      </c>
      <c r="C8" s="13">
        <v>4</v>
      </c>
      <c r="D8" s="13">
        <v>2</v>
      </c>
      <c r="E8" s="30"/>
      <c r="F8" s="25">
        <f>C8*D8*E8</f>
        <v>0</v>
      </c>
      <c r="G8" s="50"/>
    </row>
    <row r="9" spans="1:7" ht="30" customHeight="1" x14ac:dyDescent="0.25">
      <c r="A9" s="48" t="s">
        <v>153</v>
      </c>
      <c r="B9" s="46" t="s">
        <v>69</v>
      </c>
      <c r="C9" s="13">
        <v>4</v>
      </c>
      <c r="D9" s="13">
        <v>4</v>
      </c>
      <c r="E9" s="30"/>
      <c r="F9" s="25">
        <f t="shared" ref="F9:F10" si="1">C9*D9*E9</f>
        <v>0</v>
      </c>
      <c r="G9" s="50" t="s">
        <v>241</v>
      </c>
    </row>
    <row r="10" spans="1:7" ht="30" customHeight="1" x14ac:dyDescent="0.25">
      <c r="A10" s="48" t="s">
        <v>154</v>
      </c>
      <c r="B10" s="46" t="s">
        <v>70</v>
      </c>
      <c r="C10" s="13">
        <v>4</v>
      </c>
      <c r="D10" s="13">
        <v>1</v>
      </c>
      <c r="E10" s="30"/>
      <c r="F10" s="25">
        <f t="shared" si="1"/>
        <v>0</v>
      </c>
      <c r="G10" s="50"/>
    </row>
    <row r="11" spans="1:7" ht="30" customHeight="1" thickBot="1" x14ac:dyDescent="0.3">
      <c r="A11" s="47" t="s">
        <v>155</v>
      </c>
      <c r="B11" s="46" t="s">
        <v>177</v>
      </c>
      <c r="C11" s="13">
        <v>7</v>
      </c>
      <c r="D11" s="13">
        <v>1</v>
      </c>
      <c r="E11" s="44"/>
      <c r="F11" s="85">
        <f t="shared" si="0"/>
        <v>0</v>
      </c>
      <c r="G11" s="51"/>
    </row>
    <row r="12" spans="1:7" ht="29.1" customHeight="1" thickBot="1" x14ac:dyDescent="0.3">
      <c r="A12" s="100" t="s">
        <v>74</v>
      </c>
      <c r="B12" s="100"/>
      <c r="C12" s="100"/>
      <c r="D12" s="100"/>
      <c r="E12" s="100"/>
      <c r="F12" s="86">
        <f>SUM(F3:F11)</f>
        <v>0</v>
      </c>
      <c r="G12" s="49"/>
    </row>
    <row r="13" spans="1:7" ht="26.85" customHeight="1" x14ac:dyDescent="0.25">
      <c r="F13" s="14"/>
    </row>
    <row r="14" spans="1:7" ht="26.85" customHeight="1" x14ac:dyDescent="0.25">
      <c r="F14" s="14"/>
    </row>
    <row r="15" spans="1:7" ht="26.85" customHeight="1" x14ac:dyDescent="0.25">
      <c r="F15" s="14"/>
    </row>
    <row r="16" spans="1:7" ht="26.85" customHeight="1" x14ac:dyDescent="0.25">
      <c r="F16" s="14"/>
    </row>
    <row r="17" spans="6:6" ht="26.85" customHeight="1" x14ac:dyDescent="0.25">
      <c r="F17" s="14"/>
    </row>
    <row r="18" spans="6:6" ht="26.85" customHeight="1" x14ac:dyDescent="0.25">
      <c r="F18" s="14"/>
    </row>
    <row r="19" spans="6:6" ht="26.85" customHeight="1" x14ac:dyDescent="0.25">
      <c r="F19" s="14"/>
    </row>
    <row r="20" spans="6:6" ht="26.85" customHeight="1" x14ac:dyDescent="0.25">
      <c r="F20" s="14"/>
    </row>
    <row r="21" spans="6:6" ht="26.85" customHeight="1" x14ac:dyDescent="0.25">
      <c r="F21" s="14"/>
    </row>
    <row r="22" spans="6:6" ht="26.85" customHeight="1" x14ac:dyDescent="0.25">
      <c r="F22" s="14"/>
    </row>
    <row r="23" spans="6:6" ht="26.85" customHeight="1" x14ac:dyDescent="0.25">
      <c r="F23" s="14"/>
    </row>
    <row r="24" spans="6:6" ht="26.85" customHeight="1" x14ac:dyDescent="0.25">
      <c r="F24" s="14"/>
    </row>
    <row r="25" spans="6:6" ht="26.85" customHeight="1" x14ac:dyDescent="0.25">
      <c r="F25" s="14"/>
    </row>
    <row r="26" spans="6:6" ht="26.85" customHeight="1" x14ac:dyDescent="0.25">
      <c r="F26" s="14"/>
    </row>
    <row r="27" spans="6:6" ht="26.85" customHeight="1" x14ac:dyDescent="0.25">
      <c r="F27" s="14"/>
    </row>
    <row r="28" spans="6:6" ht="26.85" customHeight="1" x14ac:dyDescent="0.25">
      <c r="F28" s="14"/>
    </row>
    <row r="29" spans="6:6" ht="26.85" customHeight="1" x14ac:dyDescent="0.25">
      <c r="F29" s="14"/>
    </row>
    <row r="30" spans="6:6" ht="26.85" customHeight="1" x14ac:dyDescent="0.25">
      <c r="F30" s="14"/>
    </row>
    <row r="31" spans="6:6" ht="26.85" customHeight="1" x14ac:dyDescent="0.25">
      <c r="F31" s="14"/>
    </row>
    <row r="32" spans="6:6" ht="26.85" customHeight="1" x14ac:dyDescent="0.25">
      <c r="F32" s="14"/>
    </row>
    <row r="33" spans="6:6" ht="26.85" customHeight="1" x14ac:dyDescent="0.25">
      <c r="F33" s="14"/>
    </row>
    <row r="34" spans="6:6" ht="26.85" customHeight="1" x14ac:dyDescent="0.25">
      <c r="F34" s="14"/>
    </row>
    <row r="35" spans="6:6" ht="26.85" customHeight="1" x14ac:dyDescent="0.25">
      <c r="F35" s="14"/>
    </row>
    <row r="36" spans="6:6" ht="26.85" customHeight="1" x14ac:dyDescent="0.25">
      <c r="F36" s="14"/>
    </row>
    <row r="37" spans="6:6" ht="26.85" customHeight="1" x14ac:dyDescent="0.25">
      <c r="F37" s="14"/>
    </row>
    <row r="38" spans="6:6" ht="26.85" customHeight="1" x14ac:dyDescent="0.25">
      <c r="F38" s="14"/>
    </row>
    <row r="39" spans="6:6" ht="26.85" customHeight="1" x14ac:dyDescent="0.25">
      <c r="F39" s="14"/>
    </row>
    <row r="40" spans="6:6" ht="26.85" customHeight="1" x14ac:dyDescent="0.25">
      <c r="F40" s="14"/>
    </row>
    <row r="41" spans="6:6" ht="26.85" customHeight="1" x14ac:dyDescent="0.25">
      <c r="F41" s="14"/>
    </row>
    <row r="42" spans="6:6" ht="26.85" customHeight="1" x14ac:dyDescent="0.25">
      <c r="F42" s="14"/>
    </row>
    <row r="43" spans="6:6" ht="26.85" customHeight="1" x14ac:dyDescent="0.25">
      <c r="F43" s="14"/>
    </row>
    <row r="44" spans="6:6" ht="26.85" customHeight="1" x14ac:dyDescent="0.25">
      <c r="F44" s="14"/>
    </row>
    <row r="45" spans="6:6" ht="26.85" customHeight="1" x14ac:dyDescent="0.25">
      <c r="F45" s="14"/>
    </row>
    <row r="46" spans="6:6" ht="26.85" customHeight="1" x14ac:dyDescent="0.25">
      <c r="F46" s="14"/>
    </row>
    <row r="47" spans="6:6" ht="26.85" customHeight="1" x14ac:dyDescent="0.25">
      <c r="F47" s="14"/>
    </row>
    <row r="48" spans="6:6" ht="26.85" customHeight="1" x14ac:dyDescent="0.25">
      <c r="F48" s="14"/>
    </row>
    <row r="49" spans="6:6" ht="26.85" customHeight="1" x14ac:dyDescent="0.25">
      <c r="F49" s="14"/>
    </row>
    <row r="50" spans="6:6" ht="26.85" customHeight="1" x14ac:dyDescent="0.25">
      <c r="F50" s="14"/>
    </row>
    <row r="51" spans="6:6" ht="26.85" customHeight="1" x14ac:dyDescent="0.25">
      <c r="F51" s="14"/>
    </row>
    <row r="52" spans="6:6" ht="26.85" customHeight="1" x14ac:dyDescent="0.25">
      <c r="F52" s="14"/>
    </row>
    <row r="53" spans="6:6" ht="26.85" customHeight="1" x14ac:dyDescent="0.25">
      <c r="F53" s="14"/>
    </row>
    <row r="54" spans="6:6" ht="26.85" customHeight="1" x14ac:dyDescent="0.25">
      <c r="F54" s="14"/>
    </row>
    <row r="55" spans="6:6" ht="26.85" customHeight="1" x14ac:dyDescent="0.25">
      <c r="F55" s="14"/>
    </row>
    <row r="56" spans="6:6" ht="26.85" customHeight="1" x14ac:dyDescent="0.25">
      <c r="F56" s="14"/>
    </row>
    <row r="57" spans="6:6" ht="26.85" customHeight="1" x14ac:dyDescent="0.25">
      <c r="F57" s="14"/>
    </row>
    <row r="58" spans="6:6" ht="26.85" customHeight="1" x14ac:dyDescent="0.25">
      <c r="F58" s="14"/>
    </row>
    <row r="59" spans="6:6" ht="26.85" customHeight="1" x14ac:dyDescent="0.25">
      <c r="F59" s="14"/>
    </row>
    <row r="60" spans="6:6" ht="26.85" customHeight="1" x14ac:dyDescent="0.25">
      <c r="F60" s="14"/>
    </row>
    <row r="61" spans="6:6" ht="26.85" customHeight="1" x14ac:dyDescent="0.25">
      <c r="F61" s="14"/>
    </row>
    <row r="62" spans="6:6" ht="26.85" customHeight="1" x14ac:dyDescent="0.25">
      <c r="F62" s="14"/>
    </row>
    <row r="63" spans="6:6" ht="26.85" customHeight="1" x14ac:dyDescent="0.25">
      <c r="F63" s="14"/>
    </row>
    <row r="64" spans="6:6" ht="26.85" customHeight="1" x14ac:dyDescent="0.25">
      <c r="F64" s="14"/>
    </row>
    <row r="65" spans="6:6" ht="26.85" customHeight="1" x14ac:dyDescent="0.25">
      <c r="F65" s="14"/>
    </row>
    <row r="66" spans="6:6" ht="26.85" customHeight="1" x14ac:dyDescent="0.25">
      <c r="F66" s="14"/>
    </row>
    <row r="67" spans="6:6" ht="26.85" customHeight="1" x14ac:dyDescent="0.25">
      <c r="F67" s="14"/>
    </row>
    <row r="68" spans="6:6" ht="26.85" customHeight="1" x14ac:dyDescent="0.25">
      <c r="F68" s="14"/>
    </row>
    <row r="69" spans="6:6" ht="26.85" customHeight="1" x14ac:dyDescent="0.25">
      <c r="F69" s="14"/>
    </row>
    <row r="70" spans="6:6" ht="26.85" customHeight="1" x14ac:dyDescent="0.25">
      <c r="F70" s="14"/>
    </row>
    <row r="71" spans="6:6" ht="26.85" customHeight="1" x14ac:dyDescent="0.25">
      <c r="F71" s="14"/>
    </row>
    <row r="72" spans="6:6" ht="26.85" customHeight="1" x14ac:dyDescent="0.25">
      <c r="F72" s="14"/>
    </row>
    <row r="73" spans="6:6" ht="26.85" customHeight="1" x14ac:dyDescent="0.25">
      <c r="F73" s="14"/>
    </row>
    <row r="74" spans="6:6" ht="26.85" customHeight="1" x14ac:dyDescent="0.25">
      <c r="F74" s="14"/>
    </row>
    <row r="75" spans="6:6" ht="26.85" customHeight="1" x14ac:dyDescent="0.25">
      <c r="F75" s="14"/>
    </row>
    <row r="76" spans="6:6" ht="26.85" customHeight="1" x14ac:dyDescent="0.25">
      <c r="F76" s="14"/>
    </row>
    <row r="77" spans="6:6" ht="26.85" customHeight="1" x14ac:dyDescent="0.25">
      <c r="F77" s="14"/>
    </row>
    <row r="78" spans="6:6" ht="26.85" customHeight="1" x14ac:dyDescent="0.25">
      <c r="F78" s="14"/>
    </row>
    <row r="79" spans="6:6" ht="26.85" customHeight="1" x14ac:dyDescent="0.25">
      <c r="F79" s="14"/>
    </row>
    <row r="80" spans="6:6" ht="26.85" customHeight="1" x14ac:dyDescent="0.25">
      <c r="F80" s="14"/>
    </row>
    <row r="81" spans="6:6" ht="26.85" customHeight="1" x14ac:dyDescent="0.25">
      <c r="F81" s="14"/>
    </row>
    <row r="82" spans="6:6" ht="26.85" customHeight="1" x14ac:dyDescent="0.25">
      <c r="F82" s="14"/>
    </row>
    <row r="83" spans="6:6" ht="26.85" customHeight="1" x14ac:dyDescent="0.25">
      <c r="F83" s="14"/>
    </row>
    <row r="84" spans="6:6" ht="26.85" customHeight="1" x14ac:dyDescent="0.25">
      <c r="F84" s="14"/>
    </row>
    <row r="85" spans="6:6" ht="26.85" customHeight="1" x14ac:dyDescent="0.25">
      <c r="F85" s="14"/>
    </row>
    <row r="86" spans="6:6" ht="26.85" customHeight="1" x14ac:dyDescent="0.25">
      <c r="F86" s="14"/>
    </row>
    <row r="87" spans="6:6" ht="26.85" customHeight="1" x14ac:dyDescent="0.25">
      <c r="F87" s="14"/>
    </row>
    <row r="88" spans="6:6" ht="26.85" customHeight="1" x14ac:dyDescent="0.25">
      <c r="F88" s="14"/>
    </row>
    <row r="89" spans="6:6" ht="26.85" customHeight="1" x14ac:dyDescent="0.25">
      <c r="F89" s="14"/>
    </row>
    <row r="90" spans="6:6" ht="26.85" customHeight="1" x14ac:dyDescent="0.25">
      <c r="F90" s="14"/>
    </row>
    <row r="91" spans="6:6" ht="26.85" customHeight="1" x14ac:dyDescent="0.25">
      <c r="F91" s="14"/>
    </row>
    <row r="92" spans="6:6" ht="26.85" customHeight="1" x14ac:dyDescent="0.25"/>
    <row r="93" spans="6:6" ht="26.85" customHeight="1" x14ac:dyDescent="0.25"/>
    <row r="94" spans="6:6" ht="26.85" customHeight="1" x14ac:dyDescent="0.25"/>
  </sheetData>
  <mergeCells count="2">
    <mergeCell ref="A12:E12"/>
    <mergeCell ref="A1:G1"/>
  </mergeCells>
  <printOptions horizontalCentered="1" verticalCentered="1"/>
  <pageMargins left="0" right="0" top="0" bottom="0" header="0" footer="0"/>
  <pageSetup scale="52" fitToHeight="0" orientation="landscape" horizontalDpi="4294967295" verticalDpi="4294967295" r:id="rId1"/>
  <rowBreaks count="1" manualBreakCount="1">
    <brk id="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3BB6-8F61-4EAC-960C-8D2C54DFE5E6}">
  <dimension ref="A1:G184"/>
  <sheetViews>
    <sheetView workbookViewId="0">
      <selection sqref="A1:F1"/>
    </sheetView>
  </sheetViews>
  <sheetFormatPr defaultRowHeight="15" x14ac:dyDescent="0.25"/>
  <cols>
    <col min="1" max="1" width="35.375" style="63" customWidth="1"/>
    <col min="2" max="2" width="46.375" style="63" bestFit="1" customWidth="1"/>
    <col min="3" max="3" width="6.125" style="75" bestFit="1" customWidth="1"/>
    <col min="4" max="4" width="5" style="75" bestFit="1" customWidth="1"/>
    <col min="5" max="5" width="13.875" style="63" bestFit="1" customWidth="1"/>
    <col min="6" max="6" width="15.625" style="63" bestFit="1" customWidth="1"/>
    <col min="7" max="16384" width="9" style="63"/>
  </cols>
  <sheetData>
    <row r="1" spans="1:7" ht="27" customHeight="1" x14ac:dyDescent="0.25">
      <c r="A1" s="104" t="s">
        <v>252</v>
      </c>
      <c r="B1" s="104"/>
      <c r="C1" s="104"/>
      <c r="D1" s="104"/>
      <c r="E1" s="104"/>
      <c r="F1" s="104"/>
      <c r="G1" s="84"/>
    </row>
    <row r="2" spans="1:7" x14ac:dyDescent="0.25">
      <c r="A2" s="64" t="s">
        <v>0</v>
      </c>
      <c r="B2" s="64" t="s">
        <v>1</v>
      </c>
      <c r="C2" s="64" t="s">
        <v>2</v>
      </c>
      <c r="D2" s="64" t="s">
        <v>253</v>
      </c>
      <c r="E2" s="64" t="s">
        <v>6</v>
      </c>
      <c r="F2" s="64" t="s">
        <v>5</v>
      </c>
    </row>
    <row r="3" spans="1:7" ht="15" customHeight="1" x14ac:dyDescent="0.25">
      <c r="A3" s="105" t="s">
        <v>254</v>
      </c>
      <c r="B3" s="65" t="s">
        <v>255</v>
      </c>
      <c r="C3" s="66"/>
      <c r="D3" s="66"/>
      <c r="E3" s="66"/>
      <c r="F3" s="66"/>
    </row>
    <row r="4" spans="1:7" x14ac:dyDescent="0.25">
      <c r="A4" s="105"/>
      <c r="B4" s="67" t="s">
        <v>256</v>
      </c>
      <c r="C4" s="68">
        <v>1</v>
      </c>
      <c r="D4" s="68">
        <v>3</v>
      </c>
      <c r="E4" s="69">
        <v>0</v>
      </c>
      <c r="F4" s="69">
        <f>C4*D4*E4</f>
        <v>0</v>
      </c>
    </row>
    <row r="5" spans="1:7" x14ac:dyDescent="0.25">
      <c r="A5" s="105"/>
      <c r="B5" s="67" t="s">
        <v>257</v>
      </c>
      <c r="C5" s="68">
        <v>4</v>
      </c>
      <c r="D5" s="68">
        <v>1</v>
      </c>
      <c r="E5" s="69">
        <v>0</v>
      </c>
      <c r="F5" s="69">
        <f t="shared" ref="F5:F68" si="0">C5*D5*E5</f>
        <v>0</v>
      </c>
    </row>
    <row r="6" spans="1:7" x14ac:dyDescent="0.25">
      <c r="A6" s="105"/>
      <c r="B6" s="67" t="s">
        <v>258</v>
      </c>
      <c r="C6" s="68">
        <v>1</v>
      </c>
      <c r="D6" s="68">
        <v>1</v>
      </c>
      <c r="E6" s="69">
        <v>0</v>
      </c>
      <c r="F6" s="69">
        <f t="shared" si="0"/>
        <v>0</v>
      </c>
    </row>
    <row r="7" spans="1:7" x14ac:dyDescent="0.25">
      <c r="A7" s="105"/>
      <c r="B7" s="67" t="s">
        <v>259</v>
      </c>
      <c r="C7" s="68">
        <v>4</v>
      </c>
      <c r="D7" s="68">
        <v>3</v>
      </c>
      <c r="E7" s="69">
        <v>0</v>
      </c>
      <c r="F7" s="69">
        <f t="shared" si="0"/>
        <v>0</v>
      </c>
    </row>
    <row r="8" spans="1:7" x14ac:dyDescent="0.25">
      <c r="A8" s="105"/>
      <c r="B8" s="67" t="s">
        <v>260</v>
      </c>
      <c r="C8" s="68">
        <v>12</v>
      </c>
      <c r="D8" s="68">
        <v>3</v>
      </c>
      <c r="E8" s="69">
        <v>0</v>
      </c>
      <c r="F8" s="69">
        <f t="shared" si="0"/>
        <v>0</v>
      </c>
    </row>
    <row r="9" spans="1:7" x14ac:dyDescent="0.25">
      <c r="A9" s="105"/>
      <c r="B9" s="67" t="s">
        <v>261</v>
      </c>
      <c r="C9" s="68">
        <v>1</v>
      </c>
      <c r="D9" s="68">
        <v>3</v>
      </c>
      <c r="E9" s="69">
        <v>0</v>
      </c>
      <c r="F9" s="69">
        <f t="shared" si="0"/>
        <v>0</v>
      </c>
    </row>
    <row r="10" spans="1:7" x14ac:dyDescent="0.25">
      <c r="A10" s="105"/>
      <c r="B10" s="67" t="s">
        <v>262</v>
      </c>
      <c r="C10" s="68">
        <v>1</v>
      </c>
      <c r="D10" s="68">
        <v>3</v>
      </c>
      <c r="E10" s="69">
        <v>0</v>
      </c>
      <c r="F10" s="69">
        <f t="shared" si="0"/>
        <v>0</v>
      </c>
    </row>
    <row r="11" spans="1:7" x14ac:dyDescent="0.25">
      <c r="A11" s="105"/>
      <c r="B11" s="67" t="s">
        <v>263</v>
      </c>
      <c r="C11" s="68">
        <v>1</v>
      </c>
      <c r="D11" s="68">
        <v>3</v>
      </c>
      <c r="E11" s="69">
        <v>0</v>
      </c>
      <c r="F11" s="69">
        <f t="shared" si="0"/>
        <v>0</v>
      </c>
    </row>
    <row r="12" spans="1:7" x14ac:dyDescent="0.25">
      <c r="A12" s="105"/>
      <c r="B12" s="67" t="s">
        <v>264</v>
      </c>
      <c r="C12" s="68">
        <v>2</v>
      </c>
      <c r="D12" s="68">
        <v>4</v>
      </c>
      <c r="E12" s="69">
        <v>0</v>
      </c>
      <c r="F12" s="69">
        <f t="shared" si="0"/>
        <v>0</v>
      </c>
    </row>
    <row r="13" spans="1:7" x14ac:dyDescent="0.25">
      <c r="A13" s="105"/>
      <c r="B13" s="70" t="s">
        <v>265</v>
      </c>
      <c r="C13" s="68"/>
      <c r="D13" s="68"/>
      <c r="E13" s="69"/>
      <c r="F13" s="69"/>
    </row>
    <row r="14" spans="1:7" x14ac:dyDescent="0.25">
      <c r="A14" s="105"/>
      <c r="B14" s="67" t="s">
        <v>266</v>
      </c>
      <c r="C14" s="68">
        <v>1</v>
      </c>
      <c r="D14" s="68">
        <v>4</v>
      </c>
      <c r="E14" s="69">
        <v>0</v>
      </c>
      <c r="F14" s="69">
        <f t="shared" si="0"/>
        <v>0</v>
      </c>
    </row>
    <row r="15" spans="1:7" x14ac:dyDescent="0.25">
      <c r="A15" s="105"/>
      <c r="B15" s="67" t="s">
        <v>267</v>
      </c>
      <c r="C15" s="68">
        <v>1</v>
      </c>
      <c r="D15" s="68">
        <v>4</v>
      </c>
      <c r="E15" s="69">
        <v>0</v>
      </c>
      <c r="F15" s="69">
        <f t="shared" si="0"/>
        <v>0</v>
      </c>
    </row>
    <row r="16" spans="1:7" x14ac:dyDescent="0.25">
      <c r="A16" s="105"/>
      <c r="B16" s="67" t="s">
        <v>268</v>
      </c>
      <c r="C16" s="68">
        <v>1</v>
      </c>
      <c r="D16" s="68">
        <v>4</v>
      </c>
      <c r="E16" s="69">
        <v>0</v>
      </c>
      <c r="F16" s="69">
        <f t="shared" si="0"/>
        <v>0</v>
      </c>
    </row>
    <row r="17" spans="1:6" x14ac:dyDescent="0.25">
      <c r="A17" s="105"/>
      <c r="B17" s="67" t="s">
        <v>332</v>
      </c>
      <c r="C17" s="68">
        <v>1</v>
      </c>
      <c r="D17" s="68">
        <v>3</v>
      </c>
      <c r="E17" s="69">
        <v>0</v>
      </c>
      <c r="F17" s="69">
        <f t="shared" si="0"/>
        <v>0</v>
      </c>
    </row>
    <row r="18" spans="1:6" x14ac:dyDescent="0.25">
      <c r="A18" s="105"/>
      <c r="B18" s="67" t="s">
        <v>269</v>
      </c>
      <c r="C18" s="68">
        <v>2</v>
      </c>
      <c r="D18" s="68">
        <v>3</v>
      </c>
      <c r="E18" s="69">
        <v>0</v>
      </c>
      <c r="F18" s="69">
        <f t="shared" si="0"/>
        <v>0</v>
      </c>
    </row>
    <row r="19" spans="1:6" x14ac:dyDescent="0.25">
      <c r="A19" s="105"/>
      <c r="B19" s="67" t="s">
        <v>270</v>
      </c>
      <c r="C19" s="68">
        <v>1</v>
      </c>
      <c r="D19" s="68">
        <v>3</v>
      </c>
      <c r="E19" s="69">
        <v>0</v>
      </c>
      <c r="F19" s="69">
        <f t="shared" si="0"/>
        <v>0</v>
      </c>
    </row>
    <row r="20" spans="1:6" x14ac:dyDescent="0.25">
      <c r="A20" s="105"/>
      <c r="B20" s="67" t="s">
        <v>271</v>
      </c>
      <c r="C20" s="68">
        <v>1</v>
      </c>
      <c r="D20" s="68">
        <v>3</v>
      </c>
      <c r="E20" s="69">
        <v>0</v>
      </c>
      <c r="F20" s="69">
        <f t="shared" si="0"/>
        <v>0</v>
      </c>
    </row>
    <row r="21" spans="1:6" x14ac:dyDescent="0.25">
      <c r="A21" s="105"/>
      <c r="B21" s="67" t="s">
        <v>272</v>
      </c>
      <c r="C21" s="68">
        <v>1</v>
      </c>
      <c r="D21" s="68">
        <v>4</v>
      </c>
      <c r="E21" s="69">
        <v>0</v>
      </c>
      <c r="F21" s="69">
        <f t="shared" si="0"/>
        <v>0</v>
      </c>
    </row>
    <row r="22" spans="1:6" x14ac:dyDescent="0.25">
      <c r="A22" s="105"/>
      <c r="B22" s="70" t="s">
        <v>273</v>
      </c>
      <c r="C22" s="68"/>
      <c r="D22" s="68"/>
      <c r="E22" s="69"/>
      <c r="F22" s="69"/>
    </row>
    <row r="23" spans="1:6" x14ac:dyDescent="0.25">
      <c r="A23" s="105"/>
      <c r="B23" s="67" t="s">
        <v>274</v>
      </c>
      <c r="C23" s="68">
        <v>1</v>
      </c>
      <c r="D23" s="68">
        <v>3</v>
      </c>
      <c r="E23" s="69">
        <v>0</v>
      </c>
      <c r="F23" s="69">
        <f t="shared" si="0"/>
        <v>0</v>
      </c>
    </row>
    <row r="24" spans="1:6" x14ac:dyDescent="0.25">
      <c r="A24" s="105"/>
      <c r="B24" s="67" t="s">
        <v>275</v>
      </c>
      <c r="C24" s="68">
        <v>20</v>
      </c>
      <c r="D24" s="68">
        <v>3</v>
      </c>
      <c r="E24" s="69">
        <v>0</v>
      </c>
      <c r="F24" s="69">
        <f t="shared" si="0"/>
        <v>0</v>
      </c>
    </row>
    <row r="25" spans="1:6" x14ac:dyDescent="0.25">
      <c r="A25" s="105"/>
      <c r="B25" s="67" t="s">
        <v>276</v>
      </c>
      <c r="C25" s="68">
        <v>16</v>
      </c>
      <c r="D25" s="68">
        <v>3</v>
      </c>
      <c r="E25" s="69">
        <v>0</v>
      </c>
      <c r="F25" s="69">
        <f t="shared" si="0"/>
        <v>0</v>
      </c>
    </row>
    <row r="26" spans="1:6" x14ac:dyDescent="0.25">
      <c r="A26" s="105"/>
      <c r="B26" s="67" t="s">
        <v>277</v>
      </c>
      <c r="C26" s="68">
        <v>24</v>
      </c>
      <c r="D26" s="68">
        <v>3</v>
      </c>
      <c r="E26" s="69">
        <v>0</v>
      </c>
      <c r="F26" s="69">
        <f t="shared" si="0"/>
        <v>0</v>
      </c>
    </row>
    <row r="27" spans="1:6" x14ac:dyDescent="0.25">
      <c r="A27" s="105"/>
      <c r="B27" s="67" t="s">
        <v>278</v>
      </c>
      <c r="C27" s="68">
        <v>18</v>
      </c>
      <c r="D27" s="68">
        <v>3</v>
      </c>
      <c r="E27" s="69">
        <v>0</v>
      </c>
      <c r="F27" s="69">
        <f t="shared" si="0"/>
        <v>0</v>
      </c>
    </row>
    <row r="28" spans="1:6" x14ac:dyDescent="0.25">
      <c r="A28" s="105"/>
      <c r="B28" s="67" t="s">
        <v>279</v>
      </c>
      <c r="C28" s="68">
        <v>2</v>
      </c>
      <c r="D28" s="68">
        <v>3</v>
      </c>
      <c r="E28" s="69">
        <v>0</v>
      </c>
      <c r="F28" s="69">
        <f t="shared" si="0"/>
        <v>0</v>
      </c>
    </row>
    <row r="29" spans="1:6" x14ac:dyDescent="0.25">
      <c r="A29" s="105"/>
      <c r="B29" s="67" t="s">
        <v>280</v>
      </c>
      <c r="C29" s="68">
        <v>2</v>
      </c>
      <c r="D29" s="68">
        <v>3</v>
      </c>
      <c r="E29" s="69">
        <v>0</v>
      </c>
      <c r="F29" s="69">
        <f t="shared" si="0"/>
        <v>0</v>
      </c>
    </row>
    <row r="30" spans="1:6" x14ac:dyDescent="0.25">
      <c r="A30" s="105"/>
      <c r="B30" s="67" t="s">
        <v>281</v>
      </c>
      <c r="C30" s="68">
        <v>1</v>
      </c>
      <c r="D30" s="68">
        <v>3</v>
      </c>
      <c r="E30" s="69">
        <v>0</v>
      </c>
      <c r="F30" s="69">
        <f t="shared" si="0"/>
        <v>0</v>
      </c>
    </row>
    <row r="31" spans="1:6" x14ac:dyDescent="0.25">
      <c r="A31" s="105"/>
      <c r="B31" s="67" t="s">
        <v>282</v>
      </c>
      <c r="C31" s="68">
        <v>1</v>
      </c>
      <c r="D31" s="68">
        <v>4</v>
      </c>
      <c r="E31" s="69">
        <v>0</v>
      </c>
      <c r="F31" s="69">
        <f t="shared" si="0"/>
        <v>0</v>
      </c>
    </row>
    <row r="32" spans="1:6" x14ac:dyDescent="0.25">
      <c r="A32" s="105"/>
      <c r="B32" s="70" t="s">
        <v>283</v>
      </c>
      <c r="C32" s="68"/>
      <c r="D32" s="68"/>
      <c r="E32" s="69"/>
      <c r="F32" s="69"/>
    </row>
    <row r="33" spans="1:6" x14ac:dyDescent="0.25">
      <c r="A33" s="105"/>
      <c r="B33" s="67" t="s">
        <v>284</v>
      </c>
      <c r="C33" s="68">
        <v>1</v>
      </c>
      <c r="D33" s="68">
        <v>3</v>
      </c>
      <c r="E33" s="69">
        <v>0</v>
      </c>
      <c r="F33" s="69">
        <f t="shared" si="0"/>
        <v>0</v>
      </c>
    </row>
    <row r="34" spans="1:6" x14ac:dyDescent="0.25">
      <c r="A34" s="105"/>
      <c r="B34" s="67" t="s">
        <v>285</v>
      </c>
      <c r="C34" s="68">
        <v>600</v>
      </c>
      <c r="D34" s="68">
        <v>3</v>
      </c>
      <c r="E34" s="69">
        <v>0</v>
      </c>
      <c r="F34" s="69">
        <f t="shared" si="0"/>
        <v>0</v>
      </c>
    </row>
    <row r="35" spans="1:6" x14ac:dyDescent="0.25">
      <c r="A35" s="106" t="s">
        <v>286</v>
      </c>
      <c r="B35" s="65" t="s">
        <v>255</v>
      </c>
      <c r="C35" s="66"/>
      <c r="D35" s="66"/>
      <c r="E35" s="69"/>
      <c r="F35" s="69"/>
    </row>
    <row r="36" spans="1:6" x14ac:dyDescent="0.25">
      <c r="A36" s="106"/>
      <c r="B36" s="67" t="s">
        <v>256</v>
      </c>
      <c r="C36" s="68">
        <v>1</v>
      </c>
      <c r="D36" s="68">
        <v>3</v>
      </c>
      <c r="E36" s="69">
        <v>0</v>
      </c>
      <c r="F36" s="69">
        <f t="shared" si="0"/>
        <v>0</v>
      </c>
    </row>
    <row r="37" spans="1:6" x14ac:dyDescent="0.25">
      <c r="A37" s="106"/>
      <c r="B37" s="67" t="s">
        <v>259</v>
      </c>
      <c r="C37" s="68">
        <v>2</v>
      </c>
      <c r="D37" s="68">
        <v>3</v>
      </c>
      <c r="E37" s="69">
        <v>0</v>
      </c>
      <c r="F37" s="69">
        <f t="shared" si="0"/>
        <v>0</v>
      </c>
    </row>
    <row r="38" spans="1:6" x14ac:dyDescent="0.25">
      <c r="A38" s="106"/>
      <c r="B38" s="67" t="s">
        <v>260</v>
      </c>
      <c r="C38" s="68">
        <v>8</v>
      </c>
      <c r="D38" s="68">
        <v>3</v>
      </c>
      <c r="E38" s="69">
        <v>0</v>
      </c>
      <c r="F38" s="69">
        <f t="shared" si="0"/>
        <v>0</v>
      </c>
    </row>
    <row r="39" spans="1:6" x14ac:dyDescent="0.25">
      <c r="A39" s="106"/>
      <c r="B39" s="67" t="s">
        <v>261</v>
      </c>
      <c r="C39" s="68">
        <v>1</v>
      </c>
      <c r="D39" s="68">
        <v>3</v>
      </c>
      <c r="E39" s="69">
        <v>0</v>
      </c>
      <c r="F39" s="69">
        <f t="shared" si="0"/>
        <v>0</v>
      </c>
    </row>
    <row r="40" spans="1:6" x14ac:dyDescent="0.25">
      <c r="A40" s="106"/>
      <c r="B40" s="67" t="s">
        <v>271</v>
      </c>
      <c r="C40" s="68">
        <v>1</v>
      </c>
      <c r="D40" s="68">
        <v>3</v>
      </c>
      <c r="E40" s="69">
        <v>0</v>
      </c>
      <c r="F40" s="69">
        <f t="shared" si="0"/>
        <v>0</v>
      </c>
    </row>
    <row r="41" spans="1:6" x14ac:dyDescent="0.25">
      <c r="A41" s="106"/>
      <c r="B41" s="67" t="s">
        <v>264</v>
      </c>
      <c r="C41" s="68">
        <v>2</v>
      </c>
      <c r="D41" s="68">
        <v>4</v>
      </c>
      <c r="E41" s="69">
        <v>0</v>
      </c>
      <c r="F41" s="69">
        <f t="shared" si="0"/>
        <v>0</v>
      </c>
    </row>
    <row r="42" spans="1:6" x14ac:dyDescent="0.25">
      <c r="A42" s="106"/>
      <c r="B42" s="70" t="s">
        <v>265</v>
      </c>
      <c r="C42" s="68"/>
      <c r="D42" s="68"/>
      <c r="E42" s="69"/>
      <c r="F42" s="69"/>
    </row>
    <row r="43" spans="1:6" x14ac:dyDescent="0.25">
      <c r="A43" s="106"/>
      <c r="B43" s="67" t="s">
        <v>287</v>
      </c>
      <c r="C43" s="68">
        <v>1</v>
      </c>
      <c r="D43" s="68">
        <v>4</v>
      </c>
      <c r="E43" s="69">
        <v>0</v>
      </c>
      <c r="F43" s="69">
        <f t="shared" si="0"/>
        <v>0</v>
      </c>
    </row>
    <row r="44" spans="1:6" x14ac:dyDescent="0.25">
      <c r="A44" s="106"/>
      <c r="B44" s="67" t="s">
        <v>288</v>
      </c>
      <c r="C44" s="68">
        <v>2</v>
      </c>
      <c r="D44" s="68">
        <v>3</v>
      </c>
      <c r="E44" s="69">
        <v>0</v>
      </c>
      <c r="F44" s="69">
        <f t="shared" si="0"/>
        <v>0</v>
      </c>
    </row>
    <row r="45" spans="1:6" x14ac:dyDescent="0.25">
      <c r="A45" s="106"/>
      <c r="B45" s="67" t="s">
        <v>271</v>
      </c>
      <c r="C45" s="68">
        <v>1</v>
      </c>
      <c r="D45" s="68">
        <v>3</v>
      </c>
      <c r="E45" s="69">
        <v>0</v>
      </c>
      <c r="F45" s="69">
        <f t="shared" si="0"/>
        <v>0</v>
      </c>
    </row>
    <row r="46" spans="1:6" x14ac:dyDescent="0.25">
      <c r="A46" s="106"/>
      <c r="B46" s="67" t="s">
        <v>289</v>
      </c>
      <c r="C46" s="68">
        <v>1</v>
      </c>
      <c r="D46" s="68">
        <v>3</v>
      </c>
      <c r="E46" s="69">
        <v>0</v>
      </c>
      <c r="F46" s="69">
        <f t="shared" si="0"/>
        <v>0</v>
      </c>
    </row>
    <row r="47" spans="1:6" x14ac:dyDescent="0.25">
      <c r="A47" s="106"/>
      <c r="B47" s="67" t="s">
        <v>332</v>
      </c>
      <c r="C47" s="68">
        <v>1</v>
      </c>
      <c r="D47" s="68">
        <v>3</v>
      </c>
      <c r="E47" s="69">
        <v>0</v>
      </c>
      <c r="F47" s="69">
        <f t="shared" si="0"/>
        <v>0</v>
      </c>
    </row>
    <row r="48" spans="1:6" x14ac:dyDescent="0.25">
      <c r="A48" s="106"/>
      <c r="B48" s="67" t="s">
        <v>290</v>
      </c>
      <c r="C48" s="68">
        <v>2</v>
      </c>
      <c r="D48" s="68">
        <v>3</v>
      </c>
      <c r="E48" s="69">
        <v>0</v>
      </c>
      <c r="F48" s="69">
        <f t="shared" si="0"/>
        <v>0</v>
      </c>
    </row>
    <row r="49" spans="1:6" x14ac:dyDescent="0.25">
      <c r="A49" s="106"/>
      <c r="B49" s="67" t="s">
        <v>291</v>
      </c>
      <c r="C49" s="68">
        <v>1</v>
      </c>
      <c r="D49" s="68">
        <v>3</v>
      </c>
      <c r="E49" s="69">
        <v>0</v>
      </c>
      <c r="F49" s="69">
        <f t="shared" si="0"/>
        <v>0</v>
      </c>
    </row>
    <row r="50" spans="1:6" x14ac:dyDescent="0.25">
      <c r="A50" s="106"/>
      <c r="B50" s="67" t="s">
        <v>272</v>
      </c>
      <c r="C50" s="68">
        <v>1</v>
      </c>
      <c r="D50" s="68">
        <v>4</v>
      </c>
      <c r="E50" s="69">
        <v>0</v>
      </c>
      <c r="F50" s="69">
        <f t="shared" si="0"/>
        <v>0</v>
      </c>
    </row>
    <row r="51" spans="1:6" x14ac:dyDescent="0.25">
      <c r="A51" s="106"/>
      <c r="B51" s="70" t="s">
        <v>273</v>
      </c>
      <c r="C51" s="68"/>
      <c r="D51" s="68"/>
      <c r="E51" s="69"/>
      <c r="F51" s="69"/>
    </row>
    <row r="52" spans="1:6" x14ac:dyDescent="0.25">
      <c r="A52" s="106"/>
      <c r="B52" s="67" t="s">
        <v>274</v>
      </c>
      <c r="C52" s="68">
        <v>1</v>
      </c>
      <c r="D52" s="68">
        <v>3</v>
      </c>
      <c r="E52" s="69">
        <v>0</v>
      </c>
      <c r="F52" s="69">
        <f t="shared" si="0"/>
        <v>0</v>
      </c>
    </row>
    <row r="53" spans="1:6" x14ac:dyDescent="0.25">
      <c r="A53" s="106"/>
      <c r="B53" s="67" t="s">
        <v>275</v>
      </c>
      <c r="C53" s="68">
        <v>8</v>
      </c>
      <c r="D53" s="68">
        <v>3</v>
      </c>
      <c r="E53" s="69">
        <v>0</v>
      </c>
      <c r="F53" s="69">
        <f t="shared" si="0"/>
        <v>0</v>
      </c>
    </row>
    <row r="54" spans="1:6" x14ac:dyDescent="0.25">
      <c r="A54" s="106"/>
      <c r="B54" s="67" t="s">
        <v>282</v>
      </c>
      <c r="C54" s="68">
        <v>1</v>
      </c>
      <c r="D54" s="68">
        <v>4</v>
      </c>
      <c r="E54" s="69">
        <v>0</v>
      </c>
      <c r="F54" s="69">
        <f t="shared" si="0"/>
        <v>0</v>
      </c>
    </row>
    <row r="55" spans="1:6" x14ac:dyDescent="0.25">
      <c r="A55" s="106" t="s">
        <v>292</v>
      </c>
      <c r="B55" s="65" t="s">
        <v>255</v>
      </c>
      <c r="C55" s="66"/>
      <c r="D55" s="66"/>
      <c r="E55" s="69"/>
      <c r="F55" s="69"/>
    </row>
    <row r="56" spans="1:6" x14ac:dyDescent="0.25">
      <c r="A56" s="106"/>
      <c r="B56" s="67" t="s">
        <v>256</v>
      </c>
      <c r="C56" s="68">
        <v>1</v>
      </c>
      <c r="D56" s="68">
        <v>3</v>
      </c>
      <c r="E56" s="69">
        <v>0</v>
      </c>
      <c r="F56" s="69">
        <f t="shared" si="0"/>
        <v>0</v>
      </c>
    </row>
    <row r="57" spans="1:6" x14ac:dyDescent="0.25">
      <c r="A57" s="106"/>
      <c r="B57" s="67" t="s">
        <v>259</v>
      </c>
      <c r="C57" s="68">
        <v>2</v>
      </c>
      <c r="D57" s="68">
        <v>3</v>
      </c>
      <c r="E57" s="69">
        <v>0</v>
      </c>
      <c r="F57" s="69">
        <f t="shared" si="0"/>
        <v>0</v>
      </c>
    </row>
    <row r="58" spans="1:6" x14ac:dyDescent="0.25">
      <c r="A58" s="106"/>
      <c r="B58" s="67" t="s">
        <v>260</v>
      </c>
      <c r="C58" s="68">
        <v>8</v>
      </c>
      <c r="D58" s="68">
        <v>3</v>
      </c>
      <c r="E58" s="69">
        <v>0</v>
      </c>
      <c r="F58" s="69">
        <f t="shared" si="0"/>
        <v>0</v>
      </c>
    </row>
    <row r="59" spans="1:6" x14ac:dyDescent="0.25">
      <c r="A59" s="106"/>
      <c r="B59" s="67" t="s">
        <v>261</v>
      </c>
      <c r="C59" s="68">
        <v>1</v>
      </c>
      <c r="D59" s="68">
        <v>3</v>
      </c>
      <c r="E59" s="69">
        <v>0</v>
      </c>
      <c r="F59" s="69">
        <f t="shared" si="0"/>
        <v>0</v>
      </c>
    </row>
    <row r="60" spans="1:6" x14ac:dyDescent="0.25">
      <c r="A60" s="106"/>
      <c r="B60" s="67" t="s">
        <v>271</v>
      </c>
      <c r="C60" s="68">
        <v>1</v>
      </c>
      <c r="D60" s="68">
        <v>3</v>
      </c>
      <c r="E60" s="69">
        <v>0</v>
      </c>
      <c r="F60" s="69">
        <f t="shared" si="0"/>
        <v>0</v>
      </c>
    </row>
    <row r="61" spans="1:6" x14ac:dyDescent="0.25">
      <c r="A61" s="106"/>
      <c r="B61" s="67" t="s">
        <v>264</v>
      </c>
      <c r="C61" s="68">
        <v>2</v>
      </c>
      <c r="D61" s="68">
        <v>4</v>
      </c>
      <c r="E61" s="69">
        <v>0</v>
      </c>
      <c r="F61" s="69">
        <f t="shared" si="0"/>
        <v>0</v>
      </c>
    </row>
    <row r="62" spans="1:6" x14ac:dyDescent="0.25">
      <c r="A62" s="106"/>
      <c r="B62" s="70" t="s">
        <v>265</v>
      </c>
      <c r="C62" s="68"/>
      <c r="D62" s="68"/>
      <c r="E62" s="69"/>
      <c r="F62" s="69"/>
    </row>
    <row r="63" spans="1:6" x14ac:dyDescent="0.25">
      <c r="A63" s="106"/>
      <c r="B63" s="67" t="s">
        <v>287</v>
      </c>
      <c r="C63" s="68">
        <v>1</v>
      </c>
      <c r="D63" s="68">
        <v>4</v>
      </c>
      <c r="E63" s="69">
        <v>0</v>
      </c>
      <c r="F63" s="69">
        <f t="shared" si="0"/>
        <v>0</v>
      </c>
    </row>
    <row r="64" spans="1:6" x14ac:dyDescent="0.25">
      <c r="A64" s="106"/>
      <c r="B64" s="67" t="s">
        <v>288</v>
      </c>
      <c r="C64" s="68">
        <v>2</v>
      </c>
      <c r="D64" s="68">
        <v>3</v>
      </c>
      <c r="E64" s="69">
        <v>0</v>
      </c>
      <c r="F64" s="69">
        <f t="shared" si="0"/>
        <v>0</v>
      </c>
    </row>
    <row r="65" spans="1:6" x14ac:dyDescent="0.25">
      <c r="A65" s="106"/>
      <c r="B65" s="67" t="s">
        <v>271</v>
      </c>
      <c r="C65" s="68">
        <v>1</v>
      </c>
      <c r="D65" s="68">
        <v>3</v>
      </c>
      <c r="E65" s="69">
        <v>0</v>
      </c>
      <c r="F65" s="69">
        <f t="shared" si="0"/>
        <v>0</v>
      </c>
    </row>
    <row r="66" spans="1:6" x14ac:dyDescent="0.25">
      <c r="A66" s="106"/>
      <c r="B66" s="67" t="s">
        <v>289</v>
      </c>
      <c r="C66" s="68">
        <v>1</v>
      </c>
      <c r="D66" s="68">
        <v>3</v>
      </c>
      <c r="E66" s="69">
        <v>0</v>
      </c>
      <c r="F66" s="69">
        <f t="shared" si="0"/>
        <v>0</v>
      </c>
    </row>
    <row r="67" spans="1:6" x14ac:dyDescent="0.25">
      <c r="A67" s="106"/>
      <c r="B67" s="67" t="s">
        <v>332</v>
      </c>
      <c r="C67" s="68">
        <v>1</v>
      </c>
      <c r="D67" s="68">
        <v>3</v>
      </c>
      <c r="E67" s="69">
        <v>0</v>
      </c>
      <c r="F67" s="69">
        <f t="shared" si="0"/>
        <v>0</v>
      </c>
    </row>
    <row r="68" spans="1:6" x14ac:dyDescent="0.25">
      <c r="A68" s="106"/>
      <c r="B68" s="67" t="s">
        <v>290</v>
      </c>
      <c r="C68" s="68">
        <v>2</v>
      </c>
      <c r="D68" s="68">
        <v>3</v>
      </c>
      <c r="E68" s="69">
        <v>0</v>
      </c>
      <c r="F68" s="69">
        <f t="shared" si="0"/>
        <v>0</v>
      </c>
    </row>
    <row r="69" spans="1:6" x14ac:dyDescent="0.25">
      <c r="A69" s="106"/>
      <c r="B69" s="67" t="s">
        <v>291</v>
      </c>
      <c r="C69" s="68">
        <v>1</v>
      </c>
      <c r="D69" s="68">
        <v>3</v>
      </c>
      <c r="E69" s="69">
        <v>0</v>
      </c>
      <c r="F69" s="69">
        <f t="shared" ref="F69:F132" si="1">C69*D69*E69</f>
        <v>0</v>
      </c>
    </row>
    <row r="70" spans="1:6" x14ac:dyDescent="0.25">
      <c r="A70" s="106"/>
      <c r="B70" s="67" t="s">
        <v>272</v>
      </c>
      <c r="C70" s="68">
        <v>1</v>
      </c>
      <c r="D70" s="68">
        <v>4</v>
      </c>
      <c r="E70" s="69">
        <v>0</v>
      </c>
      <c r="F70" s="69">
        <f t="shared" si="1"/>
        <v>0</v>
      </c>
    </row>
    <row r="71" spans="1:6" x14ac:dyDescent="0.25">
      <c r="A71" s="106"/>
      <c r="B71" s="70" t="s">
        <v>273</v>
      </c>
      <c r="C71" s="68"/>
      <c r="D71" s="68"/>
      <c r="E71" s="69"/>
      <c r="F71" s="69"/>
    </row>
    <row r="72" spans="1:6" x14ac:dyDescent="0.25">
      <c r="A72" s="106"/>
      <c r="B72" s="67" t="s">
        <v>274</v>
      </c>
      <c r="C72" s="68">
        <v>1</v>
      </c>
      <c r="D72" s="68">
        <v>3</v>
      </c>
      <c r="E72" s="69">
        <v>0</v>
      </c>
      <c r="F72" s="69">
        <f t="shared" si="1"/>
        <v>0</v>
      </c>
    </row>
    <row r="73" spans="1:6" x14ac:dyDescent="0.25">
      <c r="A73" s="106"/>
      <c r="B73" s="67" t="s">
        <v>275</v>
      </c>
      <c r="C73" s="68">
        <v>8</v>
      </c>
      <c r="D73" s="68">
        <v>3</v>
      </c>
      <c r="E73" s="69">
        <v>0</v>
      </c>
      <c r="F73" s="69">
        <f t="shared" si="1"/>
        <v>0</v>
      </c>
    </row>
    <row r="74" spans="1:6" x14ac:dyDescent="0.25">
      <c r="A74" s="106"/>
      <c r="B74" s="67" t="s">
        <v>282</v>
      </c>
      <c r="C74" s="68">
        <v>1</v>
      </c>
      <c r="D74" s="68">
        <v>4</v>
      </c>
      <c r="E74" s="69">
        <v>0</v>
      </c>
      <c r="F74" s="69">
        <f t="shared" si="1"/>
        <v>0</v>
      </c>
    </row>
    <row r="75" spans="1:6" x14ac:dyDescent="0.25">
      <c r="A75" s="103" t="s">
        <v>293</v>
      </c>
      <c r="B75" s="65" t="s">
        <v>255</v>
      </c>
      <c r="C75" s="66"/>
      <c r="D75" s="66"/>
      <c r="E75" s="69"/>
      <c r="F75" s="69"/>
    </row>
    <row r="76" spans="1:6" x14ac:dyDescent="0.25">
      <c r="A76" s="103"/>
      <c r="B76" s="67" t="s">
        <v>256</v>
      </c>
      <c r="C76" s="68">
        <v>1</v>
      </c>
      <c r="D76" s="68">
        <v>1</v>
      </c>
      <c r="E76" s="69">
        <v>0</v>
      </c>
      <c r="F76" s="69">
        <f t="shared" si="1"/>
        <v>0</v>
      </c>
    </row>
    <row r="77" spans="1:6" x14ac:dyDescent="0.25">
      <c r="A77" s="103"/>
      <c r="B77" s="67" t="s">
        <v>259</v>
      </c>
      <c r="C77" s="68">
        <v>2</v>
      </c>
      <c r="D77" s="68">
        <v>1</v>
      </c>
      <c r="E77" s="69">
        <v>0</v>
      </c>
      <c r="F77" s="69">
        <f t="shared" si="1"/>
        <v>0</v>
      </c>
    </row>
    <row r="78" spans="1:6" x14ac:dyDescent="0.25">
      <c r="A78" s="103"/>
      <c r="B78" s="67" t="s">
        <v>260</v>
      </c>
      <c r="C78" s="68">
        <v>4</v>
      </c>
      <c r="D78" s="68">
        <v>1</v>
      </c>
      <c r="E78" s="69">
        <v>0</v>
      </c>
      <c r="F78" s="69">
        <f t="shared" si="1"/>
        <v>0</v>
      </c>
    </row>
    <row r="79" spans="1:6" x14ac:dyDescent="0.25">
      <c r="A79" s="103"/>
      <c r="B79" s="67" t="s">
        <v>264</v>
      </c>
      <c r="C79" s="68">
        <v>2</v>
      </c>
      <c r="D79" s="68">
        <v>1</v>
      </c>
      <c r="E79" s="69">
        <v>0</v>
      </c>
      <c r="F79" s="69">
        <f t="shared" si="1"/>
        <v>0</v>
      </c>
    </row>
    <row r="80" spans="1:6" x14ac:dyDescent="0.25">
      <c r="A80" s="103"/>
      <c r="B80" s="70" t="s">
        <v>265</v>
      </c>
      <c r="C80" s="68"/>
      <c r="D80" s="68"/>
      <c r="E80" s="69"/>
      <c r="F80" s="69"/>
    </row>
    <row r="81" spans="1:6" x14ac:dyDescent="0.25">
      <c r="A81" s="103"/>
      <c r="B81" s="67" t="s">
        <v>294</v>
      </c>
      <c r="C81" s="68">
        <v>1</v>
      </c>
      <c r="D81" s="68">
        <v>4</v>
      </c>
      <c r="E81" s="69">
        <v>0</v>
      </c>
      <c r="F81" s="69">
        <f t="shared" si="1"/>
        <v>0</v>
      </c>
    </row>
    <row r="82" spans="1:6" x14ac:dyDescent="0.25">
      <c r="A82" s="103"/>
      <c r="B82" s="67" t="s">
        <v>267</v>
      </c>
      <c r="C82" s="68">
        <v>1</v>
      </c>
      <c r="D82" s="68">
        <v>4</v>
      </c>
      <c r="E82" s="69">
        <v>0</v>
      </c>
      <c r="F82" s="69">
        <f t="shared" si="1"/>
        <v>0</v>
      </c>
    </row>
    <row r="83" spans="1:6" x14ac:dyDescent="0.25">
      <c r="A83" s="103"/>
      <c r="B83" s="70" t="s">
        <v>273</v>
      </c>
      <c r="C83" s="68"/>
      <c r="D83" s="68"/>
      <c r="E83" s="69"/>
      <c r="F83" s="69"/>
    </row>
    <row r="84" spans="1:6" x14ac:dyDescent="0.25">
      <c r="A84" s="103"/>
      <c r="B84" s="67" t="s">
        <v>274</v>
      </c>
      <c r="C84" s="68">
        <v>1</v>
      </c>
      <c r="D84" s="68">
        <v>3</v>
      </c>
      <c r="E84" s="69">
        <v>0</v>
      </c>
      <c r="F84" s="69">
        <f t="shared" si="1"/>
        <v>0</v>
      </c>
    </row>
    <row r="85" spans="1:6" x14ac:dyDescent="0.25">
      <c r="A85" s="103"/>
      <c r="B85" s="67" t="s">
        <v>295</v>
      </c>
      <c r="C85" s="68">
        <v>8</v>
      </c>
      <c r="D85" s="68">
        <v>3</v>
      </c>
      <c r="E85" s="69">
        <v>0</v>
      </c>
      <c r="F85" s="69">
        <f t="shared" si="1"/>
        <v>0</v>
      </c>
    </row>
    <row r="86" spans="1:6" x14ac:dyDescent="0.25">
      <c r="A86" s="103"/>
      <c r="B86" s="67" t="s">
        <v>282</v>
      </c>
      <c r="C86" s="68">
        <v>1</v>
      </c>
      <c r="D86" s="68">
        <v>4</v>
      </c>
      <c r="E86" s="69">
        <v>0</v>
      </c>
      <c r="F86" s="69">
        <f t="shared" si="1"/>
        <v>0</v>
      </c>
    </row>
    <row r="87" spans="1:6" x14ac:dyDescent="0.25">
      <c r="A87" s="103" t="s">
        <v>296</v>
      </c>
      <c r="B87" s="65" t="s">
        <v>255</v>
      </c>
      <c r="C87" s="66"/>
      <c r="D87" s="66"/>
      <c r="E87" s="69"/>
      <c r="F87" s="69"/>
    </row>
    <row r="88" spans="1:6" x14ac:dyDescent="0.25">
      <c r="A88" s="103"/>
      <c r="B88" s="67" t="s">
        <v>297</v>
      </c>
      <c r="C88" s="68">
        <v>5</v>
      </c>
      <c r="D88" s="68">
        <v>3</v>
      </c>
      <c r="E88" s="69">
        <v>0</v>
      </c>
      <c r="F88" s="69">
        <f t="shared" si="1"/>
        <v>0</v>
      </c>
    </row>
    <row r="89" spans="1:6" x14ac:dyDescent="0.25">
      <c r="A89" s="103"/>
      <c r="B89" s="67" t="s">
        <v>264</v>
      </c>
      <c r="C89" s="68">
        <v>1</v>
      </c>
      <c r="D89" s="68">
        <v>3</v>
      </c>
      <c r="E89" s="69">
        <v>0</v>
      </c>
      <c r="F89" s="69">
        <f t="shared" si="1"/>
        <v>0</v>
      </c>
    </row>
    <row r="90" spans="1:6" x14ac:dyDescent="0.25">
      <c r="A90" s="103"/>
      <c r="B90" s="70" t="s">
        <v>265</v>
      </c>
      <c r="C90" s="68"/>
      <c r="D90" s="68"/>
      <c r="E90" s="69"/>
      <c r="F90" s="69"/>
    </row>
    <row r="91" spans="1:6" x14ac:dyDescent="0.25">
      <c r="A91" s="103"/>
      <c r="B91" s="67" t="s">
        <v>298</v>
      </c>
      <c r="C91" s="68">
        <v>5</v>
      </c>
      <c r="D91" s="68">
        <v>4</v>
      </c>
      <c r="E91" s="69">
        <v>0</v>
      </c>
      <c r="F91" s="69">
        <f t="shared" si="1"/>
        <v>0</v>
      </c>
    </row>
    <row r="92" spans="1:6" x14ac:dyDescent="0.25">
      <c r="A92" s="103"/>
      <c r="B92" s="67" t="s">
        <v>271</v>
      </c>
      <c r="C92" s="68">
        <v>5</v>
      </c>
      <c r="D92" s="68">
        <v>3</v>
      </c>
      <c r="E92" s="69">
        <v>0</v>
      </c>
      <c r="F92" s="69">
        <f t="shared" si="1"/>
        <v>0</v>
      </c>
    </row>
    <row r="93" spans="1:6" x14ac:dyDescent="0.25">
      <c r="A93" s="103"/>
      <c r="B93" s="67" t="s">
        <v>272</v>
      </c>
      <c r="C93" s="68">
        <v>1</v>
      </c>
      <c r="D93" s="68">
        <v>3</v>
      </c>
      <c r="E93" s="69">
        <v>0</v>
      </c>
      <c r="F93" s="69">
        <f t="shared" si="1"/>
        <v>0</v>
      </c>
    </row>
    <row r="94" spans="1:6" x14ac:dyDescent="0.25">
      <c r="A94" s="103"/>
      <c r="B94" s="70" t="s">
        <v>273</v>
      </c>
      <c r="C94" s="68"/>
      <c r="D94" s="68"/>
      <c r="E94" s="69"/>
      <c r="F94" s="69"/>
    </row>
    <row r="95" spans="1:6" x14ac:dyDescent="0.25">
      <c r="A95" s="103"/>
      <c r="B95" s="67" t="s">
        <v>299</v>
      </c>
      <c r="C95" s="68">
        <v>20</v>
      </c>
      <c r="D95" s="68">
        <v>3</v>
      </c>
      <c r="E95" s="69">
        <v>0</v>
      </c>
      <c r="F95" s="69">
        <f t="shared" si="1"/>
        <v>0</v>
      </c>
    </row>
    <row r="96" spans="1:6" x14ac:dyDescent="0.25">
      <c r="A96" s="103"/>
      <c r="B96" s="67" t="s">
        <v>300</v>
      </c>
      <c r="C96" s="68">
        <v>10</v>
      </c>
      <c r="D96" s="68">
        <v>3</v>
      </c>
      <c r="E96" s="69">
        <v>0</v>
      </c>
      <c r="F96" s="69">
        <f t="shared" si="1"/>
        <v>0</v>
      </c>
    </row>
    <row r="97" spans="1:6" x14ac:dyDescent="0.25">
      <c r="A97" s="103"/>
      <c r="B97" s="67" t="s">
        <v>301</v>
      </c>
      <c r="C97" s="68">
        <v>1</v>
      </c>
      <c r="D97" s="68">
        <v>3</v>
      </c>
      <c r="E97" s="69">
        <v>0</v>
      </c>
      <c r="F97" s="69">
        <f t="shared" si="1"/>
        <v>0</v>
      </c>
    </row>
    <row r="98" spans="1:6" x14ac:dyDescent="0.25">
      <c r="A98" s="103" t="s">
        <v>302</v>
      </c>
      <c r="B98" s="65" t="s">
        <v>255</v>
      </c>
      <c r="C98" s="66"/>
      <c r="D98" s="66"/>
      <c r="E98" s="69"/>
      <c r="F98" s="69"/>
    </row>
    <row r="99" spans="1:6" x14ac:dyDescent="0.25">
      <c r="A99" s="103"/>
      <c r="B99" s="67" t="s">
        <v>256</v>
      </c>
      <c r="C99" s="68">
        <v>1</v>
      </c>
      <c r="D99" s="68">
        <v>3</v>
      </c>
      <c r="E99" s="69">
        <v>0</v>
      </c>
      <c r="F99" s="69">
        <f t="shared" si="1"/>
        <v>0</v>
      </c>
    </row>
    <row r="100" spans="1:6" x14ac:dyDescent="0.25">
      <c r="A100" s="103"/>
      <c r="B100" s="67" t="s">
        <v>259</v>
      </c>
      <c r="C100" s="68">
        <v>2</v>
      </c>
      <c r="D100" s="68">
        <v>3</v>
      </c>
      <c r="E100" s="69">
        <v>0</v>
      </c>
      <c r="F100" s="69">
        <f t="shared" si="1"/>
        <v>0</v>
      </c>
    </row>
    <row r="101" spans="1:6" x14ac:dyDescent="0.25">
      <c r="A101" s="103"/>
      <c r="B101" s="67" t="s">
        <v>261</v>
      </c>
      <c r="C101" s="68">
        <v>1</v>
      </c>
      <c r="D101" s="68">
        <v>3</v>
      </c>
      <c r="E101" s="69">
        <v>0</v>
      </c>
      <c r="F101" s="69">
        <f t="shared" si="1"/>
        <v>0</v>
      </c>
    </row>
    <row r="102" spans="1:6" x14ac:dyDescent="0.25">
      <c r="A102" s="103"/>
      <c r="B102" s="67" t="s">
        <v>271</v>
      </c>
      <c r="C102" s="68">
        <v>1</v>
      </c>
      <c r="D102" s="68">
        <v>3</v>
      </c>
      <c r="E102" s="69">
        <v>0</v>
      </c>
      <c r="F102" s="69">
        <f t="shared" si="1"/>
        <v>0</v>
      </c>
    </row>
    <row r="103" spans="1:6" x14ac:dyDescent="0.25">
      <c r="A103" s="103"/>
      <c r="B103" s="67" t="s">
        <v>264</v>
      </c>
      <c r="C103" s="68">
        <v>1</v>
      </c>
      <c r="D103" s="68">
        <v>4</v>
      </c>
      <c r="E103" s="69">
        <v>0</v>
      </c>
      <c r="F103" s="69">
        <f t="shared" si="1"/>
        <v>0</v>
      </c>
    </row>
    <row r="104" spans="1:6" x14ac:dyDescent="0.25">
      <c r="A104" s="103"/>
      <c r="B104" s="70" t="s">
        <v>265</v>
      </c>
      <c r="C104" s="68"/>
      <c r="D104" s="68"/>
      <c r="E104" s="69"/>
      <c r="F104" s="69"/>
    </row>
    <row r="105" spans="1:6" x14ac:dyDescent="0.25">
      <c r="A105" s="103"/>
      <c r="B105" s="67" t="s">
        <v>303</v>
      </c>
      <c r="C105" s="68">
        <v>1</v>
      </c>
      <c r="D105" s="68">
        <v>4</v>
      </c>
      <c r="E105" s="69">
        <v>0</v>
      </c>
      <c r="F105" s="69">
        <f t="shared" si="1"/>
        <v>0</v>
      </c>
    </row>
    <row r="106" spans="1:6" x14ac:dyDescent="0.25">
      <c r="A106" s="103"/>
      <c r="B106" s="67" t="s">
        <v>288</v>
      </c>
      <c r="C106" s="68">
        <v>1</v>
      </c>
      <c r="D106" s="68">
        <v>3</v>
      </c>
      <c r="E106" s="69">
        <v>0</v>
      </c>
      <c r="F106" s="69">
        <f t="shared" si="1"/>
        <v>0</v>
      </c>
    </row>
    <row r="107" spans="1:6" x14ac:dyDescent="0.25">
      <c r="A107" s="103"/>
      <c r="B107" s="67" t="s">
        <v>271</v>
      </c>
      <c r="C107" s="68">
        <v>1</v>
      </c>
      <c r="D107" s="68">
        <v>3</v>
      </c>
      <c r="E107" s="69">
        <v>0</v>
      </c>
      <c r="F107" s="69">
        <f t="shared" si="1"/>
        <v>0</v>
      </c>
    </row>
    <row r="108" spans="1:6" x14ac:dyDescent="0.25">
      <c r="A108" s="103"/>
      <c r="B108" s="67" t="s">
        <v>289</v>
      </c>
      <c r="C108" s="68">
        <v>1</v>
      </c>
      <c r="D108" s="68">
        <v>3</v>
      </c>
      <c r="E108" s="69">
        <v>0</v>
      </c>
      <c r="F108" s="69">
        <f t="shared" si="1"/>
        <v>0</v>
      </c>
    </row>
    <row r="109" spans="1:6" x14ac:dyDescent="0.25">
      <c r="A109" s="103"/>
      <c r="B109" s="67" t="s">
        <v>332</v>
      </c>
      <c r="C109" s="68">
        <v>1</v>
      </c>
      <c r="D109" s="68">
        <v>3</v>
      </c>
      <c r="E109" s="69">
        <v>0</v>
      </c>
      <c r="F109" s="69">
        <f t="shared" si="1"/>
        <v>0</v>
      </c>
    </row>
    <row r="110" spans="1:6" x14ac:dyDescent="0.25">
      <c r="A110" s="103"/>
      <c r="B110" s="67" t="s">
        <v>290</v>
      </c>
      <c r="C110" s="68">
        <v>2</v>
      </c>
      <c r="D110" s="68">
        <v>3</v>
      </c>
      <c r="E110" s="69">
        <v>0</v>
      </c>
      <c r="F110" s="69">
        <f t="shared" si="1"/>
        <v>0</v>
      </c>
    </row>
    <row r="111" spans="1:6" x14ac:dyDescent="0.25">
      <c r="A111" s="103"/>
      <c r="B111" s="67" t="s">
        <v>304</v>
      </c>
      <c r="C111" s="68">
        <v>2</v>
      </c>
      <c r="D111" s="68">
        <v>3</v>
      </c>
      <c r="E111" s="69">
        <v>0</v>
      </c>
      <c r="F111" s="69">
        <f t="shared" si="1"/>
        <v>0</v>
      </c>
    </row>
    <row r="112" spans="1:6" x14ac:dyDescent="0.25">
      <c r="A112" s="103"/>
      <c r="B112" s="67" t="s">
        <v>272</v>
      </c>
      <c r="C112" s="68">
        <v>1</v>
      </c>
      <c r="D112" s="68">
        <v>4</v>
      </c>
      <c r="E112" s="69">
        <v>0</v>
      </c>
      <c r="F112" s="69">
        <f t="shared" si="1"/>
        <v>0</v>
      </c>
    </row>
    <row r="113" spans="1:6" x14ac:dyDescent="0.25">
      <c r="A113" s="103"/>
      <c r="B113" s="70" t="s">
        <v>273</v>
      </c>
      <c r="C113" s="68"/>
      <c r="D113" s="68"/>
      <c r="E113" s="69"/>
      <c r="F113" s="69"/>
    </row>
    <row r="114" spans="1:6" x14ac:dyDescent="0.25">
      <c r="A114" s="103"/>
      <c r="B114" s="67" t="s">
        <v>299</v>
      </c>
      <c r="C114" s="68">
        <v>12</v>
      </c>
      <c r="D114" s="68">
        <v>3</v>
      </c>
      <c r="E114" s="69">
        <v>0</v>
      </c>
      <c r="F114" s="69">
        <f t="shared" si="1"/>
        <v>0</v>
      </c>
    </row>
    <row r="115" spans="1:6" x14ac:dyDescent="0.25">
      <c r="A115" s="103" t="s">
        <v>305</v>
      </c>
      <c r="B115" s="65" t="s">
        <v>255</v>
      </c>
      <c r="C115" s="66"/>
      <c r="D115" s="66"/>
      <c r="E115" s="69"/>
      <c r="F115" s="69"/>
    </row>
    <row r="116" spans="1:6" x14ac:dyDescent="0.25">
      <c r="A116" s="103"/>
      <c r="B116" s="67" t="s">
        <v>256</v>
      </c>
      <c r="C116" s="68">
        <v>1</v>
      </c>
      <c r="D116" s="68">
        <v>3</v>
      </c>
      <c r="E116" s="69">
        <v>0</v>
      </c>
      <c r="F116" s="69">
        <f t="shared" si="1"/>
        <v>0</v>
      </c>
    </row>
    <row r="117" spans="1:6" x14ac:dyDescent="0.25">
      <c r="A117" s="103"/>
      <c r="B117" s="67" t="s">
        <v>259</v>
      </c>
      <c r="C117" s="68">
        <v>2</v>
      </c>
      <c r="D117" s="68">
        <v>3</v>
      </c>
      <c r="E117" s="69">
        <v>0</v>
      </c>
      <c r="F117" s="69">
        <f t="shared" si="1"/>
        <v>0</v>
      </c>
    </row>
    <row r="118" spans="1:6" x14ac:dyDescent="0.25">
      <c r="A118" s="103"/>
      <c r="B118" s="67" t="s">
        <v>261</v>
      </c>
      <c r="C118" s="68">
        <v>1</v>
      </c>
      <c r="D118" s="68">
        <v>3</v>
      </c>
      <c r="E118" s="69">
        <v>0</v>
      </c>
      <c r="F118" s="69">
        <f t="shared" si="1"/>
        <v>0</v>
      </c>
    </row>
    <row r="119" spans="1:6" x14ac:dyDescent="0.25">
      <c r="A119" s="103"/>
      <c r="B119" s="67" t="s">
        <v>260</v>
      </c>
      <c r="C119" s="68">
        <v>4</v>
      </c>
      <c r="D119" s="68">
        <v>3</v>
      </c>
      <c r="E119" s="69">
        <v>0</v>
      </c>
      <c r="F119" s="69">
        <f t="shared" si="1"/>
        <v>0</v>
      </c>
    </row>
    <row r="120" spans="1:6" x14ac:dyDescent="0.25">
      <c r="A120" s="103"/>
      <c r="B120" s="67" t="s">
        <v>271</v>
      </c>
      <c r="C120" s="68">
        <v>1</v>
      </c>
      <c r="D120" s="68">
        <v>3</v>
      </c>
      <c r="E120" s="69">
        <v>0</v>
      </c>
      <c r="F120" s="69">
        <f t="shared" si="1"/>
        <v>0</v>
      </c>
    </row>
    <row r="121" spans="1:6" x14ac:dyDescent="0.25">
      <c r="A121" s="103"/>
      <c r="B121" s="67" t="s">
        <v>264</v>
      </c>
      <c r="C121" s="68">
        <v>1</v>
      </c>
      <c r="D121" s="68">
        <v>4</v>
      </c>
      <c r="E121" s="69">
        <v>0</v>
      </c>
      <c r="F121" s="69">
        <f t="shared" si="1"/>
        <v>0</v>
      </c>
    </row>
    <row r="122" spans="1:6" x14ac:dyDescent="0.25">
      <c r="A122" s="103"/>
      <c r="B122" s="70" t="s">
        <v>265</v>
      </c>
      <c r="C122" s="68"/>
      <c r="D122" s="68"/>
      <c r="E122" s="69"/>
      <c r="F122" s="69"/>
    </row>
    <row r="123" spans="1:6" x14ac:dyDescent="0.25">
      <c r="A123" s="103"/>
      <c r="B123" s="67" t="s">
        <v>306</v>
      </c>
      <c r="C123" s="68">
        <v>1</v>
      </c>
      <c r="D123" s="68">
        <v>3</v>
      </c>
      <c r="E123" s="69">
        <v>0</v>
      </c>
      <c r="F123" s="69">
        <f t="shared" si="1"/>
        <v>0</v>
      </c>
    </row>
    <row r="124" spans="1:6" x14ac:dyDescent="0.25">
      <c r="A124" s="103"/>
      <c r="B124" s="67" t="s">
        <v>288</v>
      </c>
      <c r="C124" s="68">
        <v>1</v>
      </c>
      <c r="D124" s="68">
        <v>3</v>
      </c>
      <c r="E124" s="69">
        <v>0</v>
      </c>
      <c r="F124" s="69">
        <f t="shared" si="1"/>
        <v>0</v>
      </c>
    </row>
    <row r="125" spans="1:6" x14ac:dyDescent="0.25">
      <c r="A125" s="103"/>
      <c r="B125" s="67" t="s">
        <v>271</v>
      </c>
      <c r="C125" s="68">
        <v>1</v>
      </c>
      <c r="D125" s="68">
        <v>3</v>
      </c>
      <c r="E125" s="69">
        <v>0</v>
      </c>
      <c r="F125" s="69">
        <f t="shared" si="1"/>
        <v>0</v>
      </c>
    </row>
    <row r="126" spans="1:6" x14ac:dyDescent="0.25">
      <c r="A126" s="103"/>
      <c r="B126" s="67" t="s">
        <v>289</v>
      </c>
      <c r="C126" s="68">
        <v>1</v>
      </c>
      <c r="D126" s="68">
        <v>3</v>
      </c>
      <c r="E126" s="69">
        <v>0</v>
      </c>
      <c r="F126" s="69">
        <f t="shared" si="1"/>
        <v>0</v>
      </c>
    </row>
    <row r="127" spans="1:6" x14ac:dyDescent="0.25">
      <c r="A127" s="103"/>
      <c r="B127" s="67" t="s">
        <v>332</v>
      </c>
      <c r="C127" s="68">
        <v>1</v>
      </c>
      <c r="D127" s="68">
        <v>3</v>
      </c>
      <c r="E127" s="69">
        <v>0</v>
      </c>
      <c r="F127" s="69">
        <f t="shared" si="1"/>
        <v>0</v>
      </c>
    </row>
    <row r="128" spans="1:6" x14ac:dyDescent="0.25">
      <c r="A128" s="103"/>
      <c r="B128" s="67" t="s">
        <v>290</v>
      </c>
      <c r="C128" s="68">
        <v>1</v>
      </c>
      <c r="D128" s="68">
        <v>3</v>
      </c>
      <c r="E128" s="69">
        <v>0</v>
      </c>
      <c r="F128" s="69">
        <f t="shared" si="1"/>
        <v>0</v>
      </c>
    </row>
    <row r="129" spans="1:6" x14ac:dyDescent="0.25">
      <c r="A129" s="103"/>
      <c r="B129" s="67" t="s">
        <v>304</v>
      </c>
      <c r="C129" s="68">
        <v>1</v>
      </c>
      <c r="D129" s="68">
        <v>3</v>
      </c>
      <c r="E129" s="69">
        <v>0</v>
      </c>
      <c r="F129" s="69">
        <f t="shared" si="1"/>
        <v>0</v>
      </c>
    </row>
    <row r="130" spans="1:6" x14ac:dyDescent="0.25">
      <c r="A130" s="103"/>
      <c r="B130" s="67" t="s">
        <v>272</v>
      </c>
      <c r="C130" s="68">
        <v>1</v>
      </c>
      <c r="D130" s="68">
        <v>4</v>
      </c>
      <c r="E130" s="69">
        <v>0</v>
      </c>
      <c r="F130" s="69">
        <f t="shared" si="1"/>
        <v>0</v>
      </c>
    </row>
    <row r="131" spans="1:6" x14ac:dyDescent="0.25">
      <c r="A131" s="103"/>
      <c r="B131" s="70" t="s">
        <v>273</v>
      </c>
      <c r="C131" s="68"/>
      <c r="D131" s="68"/>
      <c r="E131" s="69"/>
      <c r="F131" s="69"/>
    </row>
    <row r="132" spans="1:6" x14ac:dyDescent="0.25">
      <c r="A132" s="103"/>
      <c r="B132" s="67" t="s">
        <v>307</v>
      </c>
      <c r="C132" s="68">
        <v>2</v>
      </c>
      <c r="D132" s="68">
        <v>2</v>
      </c>
      <c r="E132" s="69">
        <v>0</v>
      </c>
      <c r="F132" s="69">
        <f t="shared" si="1"/>
        <v>0</v>
      </c>
    </row>
    <row r="133" spans="1:6" x14ac:dyDescent="0.25">
      <c r="A133" s="103"/>
      <c r="B133" s="67" t="s">
        <v>308</v>
      </c>
      <c r="C133" s="68">
        <v>1</v>
      </c>
      <c r="D133" s="68">
        <v>2</v>
      </c>
      <c r="E133" s="69">
        <v>0</v>
      </c>
      <c r="F133" s="69">
        <f t="shared" ref="F133:F184" si="2">C133*D133*E133</f>
        <v>0</v>
      </c>
    </row>
    <row r="134" spans="1:6" x14ac:dyDescent="0.25">
      <c r="A134" s="103" t="s">
        <v>309</v>
      </c>
      <c r="B134" s="65" t="s">
        <v>255</v>
      </c>
      <c r="C134" s="66"/>
      <c r="D134" s="66"/>
      <c r="E134" s="69"/>
      <c r="F134" s="69"/>
    </row>
    <row r="135" spans="1:6" x14ac:dyDescent="0.25">
      <c r="A135" s="103"/>
      <c r="B135" s="67" t="s">
        <v>310</v>
      </c>
      <c r="C135" s="68">
        <v>1</v>
      </c>
      <c r="D135" s="68">
        <v>3</v>
      </c>
      <c r="E135" s="69">
        <v>0</v>
      </c>
      <c r="F135" s="69">
        <f t="shared" si="2"/>
        <v>0</v>
      </c>
    </row>
    <row r="136" spans="1:6" x14ac:dyDescent="0.25">
      <c r="A136" s="103"/>
      <c r="B136" s="67" t="s">
        <v>259</v>
      </c>
      <c r="C136" s="68">
        <v>6</v>
      </c>
      <c r="D136" s="68">
        <v>3</v>
      </c>
      <c r="E136" s="69">
        <v>0</v>
      </c>
      <c r="F136" s="69">
        <f t="shared" si="2"/>
        <v>0</v>
      </c>
    </row>
    <row r="137" spans="1:6" x14ac:dyDescent="0.25">
      <c r="A137" s="103"/>
      <c r="B137" s="67" t="s">
        <v>264</v>
      </c>
      <c r="C137" s="68">
        <v>1</v>
      </c>
      <c r="D137" s="68">
        <v>3</v>
      </c>
      <c r="E137" s="69">
        <v>0</v>
      </c>
      <c r="F137" s="69">
        <f t="shared" si="2"/>
        <v>0</v>
      </c>
    </row>
    <row r="138" spans="1:6" x14ac:dyDescent="0.25">
      <c r="A138" s="103"/>
      <c r="B138" s="70" t="s">
        <v>265</v>
      </c>
      <c r="C138" s="68"/>
      <c r="D138" s="68"/>
      <c r="E138" s="69"/>
      <c r="F138" s="69"/>
    </row>
    <row r="139" spans="1:6" x14ac:dyDescent="0.25">
      <c r="A139" s="103"/>
      <c r="B139" s="67" t="s">
        <v>287</v>
      </c>
      <c r="C139" s="68">
        <v>1</v>
      </c>
      <c r="D139" s="68">
        <v>3</v>
      </c>
      <c r="E139" s="69">
        <v>0</v>
      </c>
      <c r="F139" s="69">
        <f t="shared" si="2"/>
        <v>0</v>
      </c>
    </row>
    <row r="140" spans="1:6" x14ac:dyDescent="0.25">
      <c r="A140" s="103"/>
      <c r="B140" s="67" t="s">
        <v>271</v>
      </c>
      <c r="C140" s="68">
        <v>2</v>
      </c>
      <c r="D140" s="68">
        <v>3</v>
      </c>
      <c r="E140" s="69">
        <v>0</v>
      </c>
      <c r="F140" s="69">
        <f t="shared" si="2"/>
        <v>0</v>
      </c>
    </row>
    <row r="141" spans="1:6" x14ac:dyDescent="0.25">
      <c r="A141" s="103"/>
      <c r="B141" s="67" t="s">
        <v>289</v>
      </c>
      <c r="C141" s="68">
        <v>1</v>
      </c>
      <c r="D141" s="68">
        <v>3</v>
      </c>
      <c r="E141" s="69">
        <v>0</v>
      </c>
      <c r="F141" s="69">
        <f t="shared" si="2"/>
        <v>0</v>
      </c>
    </row>
    <row r="142" spans="1:6" x14ac:dyDescent="0.25">
      <c r="A142" s="103"/>
      <c r="B142" s="67" t="s">
        <v>332</v>
      </c>
      <c r="C142" s="68">
        <v>1</v>
      </c>
      <c r="D142" s="68">
        <v>3</v>
      </c>
      <c r="E142" s="69">
        <v>0</v>
      </c>
      <c r="F142" s="69">
        <f t="shared" si="2"/>
        <v>0</v>
      </c>
    </row>
    <row r="143" spans="1:6" x14ac:dyDescent="0.25">
      <c r="A143" s="103"/>
      <c r="B143" s="67" t="s">
        <v>272</v>
      </c>
      <c r="C143" s="68">
        <v>1</v>
      </c>
      <c r="D143" s="68">
        <v>3</v>
      </c>
      <c r="E143" s="69">
        <v>0</v>
      </c>
      <c r="F143" s="69">
        <f t="shared" si="2"/>
        <v>0</v>
      </c>
    </row>
    <row r="144" spans="1:6" x14ac:dyDescent="0.25">
      <c r="A144" s="103"/>
      <c r="B144" s="70" t="s">
        <v>273</v>
      </c>
      <c r="C144" s="68"/>
      <c r="D144" s="68"/>
      <c r="E144" s="69"/>
      <c r="F144" s="69"/>
    </row>
    <row r="145" spans="1:6" x14ac:dyDescent="0.25">
      <c r="A145" s="103"/>
      <c r="B145" s="67" t="s">
        <v>311</v>
      </c>
      <c r="C145" s="68">
        <v>2</v>
      </c>
      <c r="D145" s="68">
        <v>3</v>
      </c>
      <c r="E145" s="69">
        <v>0</v>
      </c>
      <c r="F145" s="69">
        <f t="shared" si="2"/>
        <v>0</v>
      </c>
    </row>
    <row r="146" spans="1:6" x14ac:dyDescent="0.25">
      <c r="A146" s="103" t="s">
        <v>312</v>
      </c>
      <c r="B146" s="65" t="s">
        <v>255</v>
      </c>
      <c r="C146" s="66"/>
      <c r="D146" s="66"/>
      <c r="E146" s="69"/>
      <c r="F146" s="69"/>
    </row>
    <row r="147" spans="1:6" x14ac:dyDescent="0.25">
      <c r="A147" s="103"/>
      <c r="B147" s="67" t="s">
        <v>313</v>
      </c>
      <c r="C147" s="68">
        <v>1</v>
      </c>
      <c r="D147" s="68">
        <v>3</v>
      </c>
      <c r="E147" s="69">
        <v>0</v>
      </c>
      <c r="F147" s="69">
        <f t="shared" si="2"/>
        <v>0</v>
      </c>
    </row>
    <row r="148" spans="1:6" x14ac:dyDescent="0.25">
      <c r="A148" s="103"/>
      <c r="B148" s="67" t="s">
        <v>271</v>
      </c>
      <c r="C148" s="68">
        <v>1</v>
      </c>
      <c r="D148" s="68">
        <v>3</v>
      </c>
      <c r="E148" s="69">
        <v>0</v>
      </c>
      <c r="F148" s="69">
        <f t="shared" si="2"/>
        <v>0</v>
      </c>
    </row>
    <row r="149" spans="1:6" x14ac:dyDescent="0.25">
      <c r="A149" s="103"/>
      <c r="B149" s="67" t="s">
        <v>264</v>
      </c>
      <c r="C149" s="68">
        <v>1</v>
      </c>
      <c r="D149" s="68">
        <v>3</v>
      </c>
      <c r="E149" s="69">
        <v>0</v>
      </c>
      <c r="F149" s="69">
        <f t="shared" si="2"/>
        <v>0</v>
      </c>
    </row>
    <row r="150" spans="1:6" x14ac:dyDescent="0.25">
      <c r="A150" s="103"/>
      <c r="B150" s="70" t="s">
        <v>273</v>
      </c>
      <c r="C150" s="68"/>
      <c r="D150" s="68"/>
      <c r="E150" s="69"/>
      <c r="F150" s="69"/>
    </row>
    <row r="151" spans="1:6" x14ac:dyDescent="0.25">
      <c r="A151" s="103"/>
      <c r="B151" s="67" t="s">
        <v>299</v>
      </c>
      <c r="C151" s="68">
        <v>20</v>
      </c>
      <c r="D151" s="68">
        <v>3</v>
      </c>
      <c r="E151" s="69">
        <v>0</v>
      </c>
      <c r="F151" s="69">
        <f t="shared" si="2"/>
        <v>0</v>
      </c>
    </row>
    <row r="152" spans="1:6" x14ac:dyDescent="0.25">
      <c r="A152" s="103"/>
      <c r="B152" s="67" t="s">
        <v>314</v>
      </c>
      <c r="C152" s="68">
        <v>4</v>
      </c>
      <c r="D152" s="68">
        <v>3</v>
      </c>
      <c r="E152" s="69">
        <v>0</v>
      </c>
      <c r="F152" s="69">
        <f t="shared" si="2"/>
        <v>0</v>
      </c>
    </row>
    <row r="153" spans="1:6" x14ac:dyDescent="0.25">
      <c r="A153" s="103" t="s">
        <v>315</v>
      </c>
      <c r="B153" s="65" t="s">
        <v>255</v>
      </c>
      <c r="C153" s="66"/>
      <c r="D153" s="66"/>
      <c r="E153" s="69"/>
      <c r="F153" s="69"/>
    </row>
    <row r="154" spans="1:6" x14ac:dyDescent="0.25">
      <c r="A154" s="103"/>
      <c r="B154" s="67" t="s">
        <v>316</v>
      </c>
      <c r="C154" s="68">
        <v>1</v>
      </c>
      <c r="D154" s="68">
        <v>1</v>
      </c>
      <c r="E154" s="69">
        <v>0</v>
      </c>
      <c r="F154" s="69">
        <f t="shared" si="2"/>
        <v>0</v>
      </c>
    </row>
    <row r="155" spans="1:6" x14ac:dyDescent="0.25">
      <c r="A155" s="103"/>
      <c r="B155" s="67" t="s">
        <v>259</v>
      </c>
      <c r="C155" s="68">
        <v>2</v>
      </c>
      <c r="D155" s="68">
        <v>1</v>
      </c>
      <c r="E155" s="69">
        <v>0</v>
      </c>
      <c r="F155" s="69">
        <f t="shared" si="2"/>
        <v>0</v>
      </c>
    </row>
    <row r="156" spans="1:6" x14ac:dyDescent="0.25">
      <c r="A156" s="103"/>
      <c r="B156" s="67" t="s">
        <v>317</v>
      </c>
      <c r="C156" s="68">
        <v>3</v>
      </c>
      <c r="D156" s="68">
        <v>1</v>
      </c>
      <c r="E156" s="69">
        <v>0</v>
      </c>
      <c r="F156" s="69">
        <f t="shared" si="2"/>
        <v>0</v>
      </c>
    </row>
    <row r="157" spans="1:6" x14ac:dyDescent="0.25">
      <c r="A157" s="103"/>
      <c r="B157" s="67" t="s">
        <v>264</v>
      </c>
      <c r="C157" s="68">
        <v>1</v>
      </c>
      <c r="D157" s="68">
        <v>1</v>
      </c>
      <c r="E157" s="69">
        <v>0</v>
      </c>
      <c r="F157" s="69">
        <f t="shared" si="2"/>
        <v>0</v>
      </c>
    </row>
    <row r="158" spans="1:6" x14ac:dyDescent="0.25">
      <c r="A158" s="103"/>
      <c r="B158" s="70" t="s">
        <v>265</v>
      </c>
      <c r="C158" s="68"/>
      <c r="D158" s="68"/>
      <c r="E158" s="69"/>
      <c r="F158" s="69"/>
    </row>
    <row r="159" spans="1:6" x14ac:dyDescent="0.25">
      <c r="A159" s="103"/>
      <c r="B159" s="67" t="s">
        <v>318</v>
      </c>
      <c r="C159" s="68">
        <v>1</v>
      </c>
      <c r="D159" s="68">
        <v>1</v>
      </c>
      <c r="E159" s="69">
        <v>0</v>
      </c>
      <c r="F159" s="69">
        <f t="shared" si="2"/>
        <v>0</v>
      </c>
    </row>
    <row r="160" spans="1:6" x14ac:dyDescent="0.25">
      <c r="A160" s="103"/>
      <c r="B160" s="67" t="s">
        <v>271</v>
      </c>
      <c r="C160" s="68">
        <v>1</v>
      </c>
      <c r="D160" s="68">
        <v>1</v>
      </c>
      <c r="E160" s="69">
        <v>0</v>
      </c>
      <c r="F160" s="69">
        <f t="shared" si="2"/>
        <v>0</v>
      </c>
    </row>
    <row r="161" spans="1:6" x14ac:dyDescent="0.25">
      <c r="A161" s="103"/>
      <c r="B161" s="67" t="s">
        <v>272</v>
      </c>
      <c r="C161" s="68">
        <v>1</v>
      </c>
      <c r="D161" s="68">
        <v>1</v>
      </c>
      <c r="E161" s="69">
        <v>0</v>
      </c>
      <c r="F161" s="69">
        <f t="shared" si="2"/>
        <v>0</v>
      </c>
    </row>
    <row r="162" spans="1:6" x14ac:dyDescent="0.25">
      <c r="A162" s="103" t="s">
        <v>319</v>
      </c>
      <c r="B162" s="65" t="s">
        <v>255</v>
      </c>
      <c r="C162" s="66"/>
      <c r="D162" s="66"/>
      <c r="E162" s="69"/>
      <c r="F162" s="69"/>
    </row>
    <row r="163" spans="1:6" x14ac:dyDescent="0.25">
      <c r="A163" s="103"/>
      <c r="B163" s="67" t="s">
        <v>316</v>
      </c>
      <c r="C163" s="68">
        <v>1</v>
      </c>
      <c r="D163" s="68">
        <v>2</v>
      </c>
      <c r="E163" s="69">
        <v>0</v>
      </c>
      <c r="F163" s="69">
        <f t="shared" si="2"/>
        <v>0</v>
      </c>
    </row>
    <row r="164" spans="1:6" x14ac:dyDescent="0.25">
      <c r="A164" s="103"/>
      <c r="B164" s="67" t="s">
        <v>264</v>
      </c>
      <c r="C164" s="68">
        <v>1</v>
      </c>
      <c r="D164" s="68">
        <v>2</v>
      </c>
      <c r="E164" s="69">
        <v>0</v>
      </c>
      <c r="F164" s="69">
        <f t="shared" si="2"/>
        <v>0</v>
      </c>
    </row>
    <row r="165" spans="1:6" x14ac:dyDescent="0.25">
      <c r="A165" s="103"/>
      <c r="B165" s="70" t="s">
        <v>265</v>
      </c>
      <c r="C165" s="68"/>
      <c r="D165" s="68"/>
      <c r="E165" s="69"/>
      <c r="F165" s="69"/>
    </row>
    <row r="166" spans="1:6" x14ac:dyDescent="0.25">
      <c r="A166" s="103"/>
      <c r="B166" s="67" t="s">
        <v>318</v>
      </c>
      <c r="C166" s="68">
        <v>1</v>
      </c>
      <c r="D166" s="68">
        <v>2</v>
      </c>
      <c r="E166" s="69">
        <v>0</v>
      </c>
      <c r="F166" s="69">
        <f t="shared" si="2"/>
        <v>0</v>
      </c>
    </row>
    <row r="167" spans="1:6" x14ac:dyDescent="0.25">
      <c r="A167" s="103"/>
      <c r="B167" s="67" t="s">
        <v>271</v>
      </c>
      <c r="C167" s="68">
        <v>1</v>
      </c>
      <c r="D167" s="68">
        <v>2</v>
      </c>
      <c r="E167" s="69">
        <v>0</v>
      </c>
      <c r="F167" s="69">
        <f t="shared" si="2"/>
        <v>0</v>
      </c>
    </row>
    <row r="168" spans="1:6" x14ac:dyDescent="0.25">
      <c r="A168" s="103"/>
      <c r="B168" s="67" t="s">
        <v>272</v>
      </c>
      <c r="C168" s="68">
        <v>1</v>
      </c>
      <c r="D168" s="68">
        <v>2</v>
      </c>
      <c r="E168" s="69">
        <v>0</v>
      </c>
      <c r="F168" s="69">
        <f t="shared" si="2"/>
        <v>0</v>
      </c>
    </row>
    <row r="169" spans="1:6" x14ac:dyDescent="0.25">
      <c r="A169" s="103" t="s">
        <v>320</v>
      </c>
      <c r="B169" s="65" t="s">
        <v>255</v>
      </c>
      <c r="C169" s="66"/>
      <c r="D169" s="66"/>
      <c r="E169" s="69"/>
      <c r="F169" s="69"/>
    </row>
    <row r="170" spans="1:6" x14ac:dyDescent="0.25">
      <c r="A170" s="103"/>
      <c r="B170" s="67" t="s">
        <v>316</v>
      </c>
      <c r="C170" s="68">
        <v>1</v>
      </c>
      <c r="D170" s="68">
        <v>2</v>
      </c>
      <c r="E170" s="69">
        <v>0</v>
      </c>
      <c r="F170" s="69">
        <f t="shared" si="2"/>
        <v>0</v>
      </c>
    </row>
    <row r="171" spans="1:6" x14ac:dyDescent="0.25">
      <c r="A171" s="103"/>
      <c r="B171" s="67" t="s">
        <v>264</v>
      </c>
      <c r="C171" s="68">
        <v>1</v>
      </c>
      <c r="D171" s="68">
        <v>2</v>
      </c>
      <c r="E171" s="69">
        <v>0</v>
      </c>
      <c r="F171" s="69">
        <f t="shared" si="2"/>
        <v>0</v>
      </c>
    </row>
    <row r="172" spans="1:6" x14ac:dyDescent="0.25">
      <c r="A172" s="103"/>
      <c r="B172" s="70" t="s">
        <v>265</v>
      </c>
      <c r="C172" s="68"/>
      <c r="D172" s="68"/>
      <c r="E172" s="69"/>
      <c r="F172" s="69"/>
    </row>
    <row r="173" spans="1:6" x14ac:dyDescent="0.25">
      <c r="A173" s="103"/>
      <c r="B173" s="67" t="s">
        <v>318</v>
      </c>
      <c r="C173" s="68">
        <v>1</v>
      </c>
      <c r="D173" s="68">
        <v>2</v>
      </c>
      <c r="E173" s="69">
        <v>0</v>
      </c>
      <c r="F173" s="69">
        <f t="shared" si="2"/>
        <v>0</v>
      </c>
    </row>
    <row r="174" spans="1:6" x14ac:dyDescent="0.25">
      <c r="A174" s="103"/>
      <c r="B174" s="67" t="s">
        <v>271</v>
      </c>
      <c r="C174" s="68">
        <v>1</v>
      </c>
      <c r="D174" s="68">
        <v>2</v>
      </c>
      <c r="E174" s="69">
        <v>0</v>
      </c>
      <c r="F174" s="69">
        <f t="shared" si="2"/>
        <v>0</v>
      </c>
    </row>
    <row r="175" spans="1:6" x14ac:dyDescent="0.25">
      <c r="A175" s="103"/>
      <c r="B175" s="67" t="s">
        <v>272</v>
      </c>
      <c r="C175" s="68">
        <v>1</v>
      </c>
      <c r="D175" s="68">
        <v>2</v>
      </c>
      <c r="E175" s="69">
        <v>0</v>
      </c>
      <c r="F175" s="69">
        <f t="shared" si="2"/>
        <v>0</v>
      </c>
    </row>
    <row r="176" spans="1:6" x14ac:dyDescent="0.25">
      <c r="A176" s="103" t="s">
        <v>321</v>
      </c>
      <c r="B176" s="65" t="s">
        <v>255</v>
      </c>
      <c r="C176" s="66"/>
      <c r="D176" s="66"/>
      <c r="E176" s="69"/>
      <c r="F176" s="69"/>
    </row>
    <row r="177" spans="1:6" x14ac:dyDescent="0.25">
      <c r="A177" s="103"/>
      <c r="B177" s="67" t="s">
        <v>316</v>
      </c>
      <c r="C177" s="68">
        <v>1</v>
      </c>
      <c r="D177" s="68">
        <v>2</v>
      </c>
      <c r="E177" s="69">
        <v>0</v>
      </c>
      <c r="F177" s="69">
        <f t="shared" si="2"/>
        <v>0</v>
      </c>
    </row>
    <row r="178" spans="1:6" x14ac:dyDescent="0.25">
      <c r="A178" s="103"/>
      <c r="B178" s="70" t="s">
        <v>265</v>
      </c>
      <c r="C178" s="68"/>
      <c r="D178" s="68"/>
      <c r="E178" s="69">
        <v>0</v>
      </c>
      <c r="F178" s="69">
        <f t="shared" si="2"/>
        <v>0</v>
      </c>
    </row>
    <row r="179" spans="1:6" x14ac:dyDescent="0.25">
      <c r="A179" s="103"/>
      <c r="B179" s="67" t="s">
        <v>294</v>
      </c>
      <c r="C179" s="68">
        <v>1</v>
      </c>
      <c r="D179" s="68">
        <v>3</v>
      </c>
      <c r="E179" s="69">
        <v>0</v>
      </c>
      <c r="F179" s="69">
        <f t="shared" si="2"/>
        <v>0</v>
      </c>
    </row>
    <row r="180" spans="1:6" x14ac:dyDescent="0.25">
      <c r="A180" s="107"/>
      <c r="B180" s="71" t="s">
        <v>267</v>
      </c>
      <c r="C180" s="72">
        <v>1</v>
      </c>
      <c r="D180" s="72">
        <v>4</v>
      </c>
      <c r="E180" s="73">
        <v>0</v>
      </c>
      <c r="F180" s="69">
        <f t="shared" si="2"/>
        <v>0</v>
      </c>
    </row>
    <row r="181" spans="1:6" ht="20.100000000000001" customHeight="1" x14ac:dyDescent="0.25">
      <c r="A181" s="74" t="s">
        <v>322</v>
      </c>
      <c r="B181" s="67" t="s">
        <v>323</v>
      </c>
      <c r="C181" s="68">
        <v>5</v>
      </c>
      <c r="D181" s="68">
        <v>3</v>
      </c>
      <c r="E181" s="73">
        <v>0</v>
      </c>
      <c r="F181" s="73">
        <f t="shared" si="2"/>
        <v>0</v>
      </c>
    </row>
    <row r="182" spans="1:6" ht="20.100000000000001" customHeight="1" x14ac:dyDescent="0.25">
      <c r="A182" s="74" t="s">
        <v>324</v>
      </c>
      <c r="B182" s="67" t="s">
        <v>325</v>
      </c>
      <c r="C182" s="68">
        <v>1</v>
      </c>
      <c r="D182" s="68">
        <v>3</v>
      </c>
      <c r="E182" s="69">
        <v>0</v>
      </c>
      <c r="F182" s="69">
        <f t="shared" si="2"/>
        <v>0</v>
      </c>
    </row>
    <row r="183" spans="1:6" ht="20.100000000000001" customHeight="1" x14ac:dyDescent="0.25">
      <c r="A183" s="74" t="s">
        <v>326</v>
      </c>
      <c r="B183" s="67" t="s">
        <v>327</v>
      </c>
      <c r="C183" s="68">
        <v>1</v>
      </c>
      <c r="D183" s="68">
        <v>3</v>
      </c>
      <c r="E183" s="69">
        <v>0</v>
      </c>
      <c r="F183" s="69">
        <f t="shared" si="2"/>
        <v>0</v>
      </c>
    </row>
    <row r="184" spans="1:6" ht="20.100000000000001" customHeight="1" x14ac:dyDescent="0.25">
      <c r="A184" s="74" t="s">
        <v>328</v>
      </c>
      <c r="B184" s="67" t="s">
        <v>327</v>
      </c>
      <c r="C184" s="68">
        <v>1</v>
      </c>
      <c r="D184" s="68">
        <v>3</v>
      </c>
      <c r="E184" s="69">
        <v>0</v>
      </c>
      <c r="F184" s="69">
        <f t="shared" si="2"/>
        <v>0</v>
      </c>
    </row>
  </sheetData>
  <mergeCells count="14">
    <mergeCell ref="A169:A175"/>
    <mergeCell ref="A176:A180"/>
    <mergeCell ref="A98:A114"/>
    <mergeCell ref="A115:A133"/>
    <mergeCell ref="A134:A145"/>
    <mergeCell ref="A146:A152"/>
    <mergeCell ref="A153:A161"/>
    <mergeCell ref="A162:A168"/>
    <mergeCell ref="A87:A97"/>
    <mergeCell ref="A1:F1"/>
    <mergeCell ref="A3:A34"/>
    <mergeCell ref="A35:A54"/>
    <mergeCell ref="A55:A74"/>
    <mergeCell ref="A75:A8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DİĞER HİZMETLER</vt:lpstr>
      <vt:lpstr>KONUŞMACILAR</vt:lpstr>
      <vt:lpstr>TEKNİK</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Ayse Kara</cp:lastModifiedBy>
  <cp:lastPrinted>2025-04-11T11:03:23Z</cp:lastPrinted>
  <dcterms:created xsi:type="dcterms:W3CDTF">2019-12-27T10:58:58Z</dcterms:created>
  <dcterms:modified xsi:type="dcterms:W3CDTF">2026-02-11T13:24:27Z</dcterms:modified>
</cp:coreProperties>
</file>