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evsalalhas\Desktop\"/>
    </mc:Choice>
  </mc:AlternateContent>
  <bookViews>
    <workbookView xWindow="600" yWindow="60" windowWidth="11760" windowHeight="4695" activeTab="1"/>
  </bookViews>
  <sheets>
    <sheet name="PERFORMANS SIRALI İLK 500 İHR." sheetId="1" r:id="rId1"/>
    <sheet name="PERFORMANS SIRALI İKİNCİ 500 " sheetId="2" r:id="rId2"/>
    <sheet name="ALFABETİK İLK 500" sheetId="3" r:id="rId3"/>
    <sheet name="ALFABETİK İKİNCİ 500" sheetId="4" r:id="rId4"/>
    <sheet name="SEKTÖRLERE GÖRE İLK 1000" sheetId="5" r:id="rId5"/>
    <sheet name="İLLERE GÖRE" sheetId="6" r:id="rId6"/>
  </sheets>
  <definedNames>
    <definedName name="_xlnm._FilterDatabase" localSheetId="3" hidden="1">'ALFABETİK İKİNCİ 500'!$C$3:$C$357</definedName>
    <definedName name="_xlnm._FilterDatabase" localSheetId="2" hidden="1">'ALFABETİK İLK 500'!$C$4:$C$402</definedName>
    <definedName name="_xlnm._FilterDatabase" localSheetId="5" hidden="1">'İLLERE GÖRE'!$D$1:$D$1006</definedName>
    <definedName name="_xlnm._FilterDatabase" localSheetId="1" hidden="1">'PERFORMANS SIRALI İKİNCİ 500 '!$A$3:$Q$503</definedName>
    <definedName name="_xlnm._FilterDatabase" localSheetId="0" hidden="1">'PERFORMANS SIRALI İLK 500 İHR.'!$B$3:$Q$503</definedName>
  </definedNames>
  <calcPr calcId="152511"/>
</workbook>
</file>

<file path=xl/calcChain.xml><?xml version="1.0" encoding="utf-8"?>
<calcChain xmlns="http://schemas.openxmlformats.org/spreadsheetml/2006/main">
  <c r="A1058" i="5" l="1"/>
  <c r="A1035" i="5"/>
  <c r="A1021" i="5"/>
  <c r="A947" i="5"/>
  <c r="A944" i="5"/>
  <c r="A918" i="5"/>
  <c r="A902" i="5"/>
  <c r="A810" i="5"/>
  <c r="A791" i="5"/>
  <c r="A763" i="5"/>
  <c r="A752" i="5"/>
  <c r="A720" i="5"/>
  <c r="A687" i="5"/>
  <c r="A667" i="5"/>
  <c r="A560" i="5"/>
  <c r="A527" i="5"/>
  <c r="A457" i="5"/>
  <c r="A284" i="5"/>
  <c r="A262" i="5"/>
  <c r="A245" i="5"/>
  <c r="A225" i="5"/>
  <c r="A169" i="5"/>
  <c r="A160" i="5"/>
  <c r="A112" i="5"/>
  <c r="A89" i="5"/>
  <c r="A5" i="5"/>
  <c r="I503" i="1"/>
  <c r="I502" i="1"/>
  <c r="I501" i="1"/>
  <c r="I500" i="1"/>
  <c r="I499" i="1"/>
  <c r="I498" i="1"/>
  <c r="I497" i="1"/>
  <c r="I496" i="1"/>
  <c r="I495" i="1"/>
  <c r="I494" i="1"/>
  <c r="I493" i="1"/>
  <c r="I492" i="1"/>
  <c r="I491" i="1"/>
  <c r="I490" i="1"/>
  <c r="I489" i="1"/>
  <c r="I488" i="1"/>
  <c r="I487" i="1"/>
  <c r="I486" i="1"/>
  <c r="I485" i="1"/>
  <c r="I484" i="1"/>
  <c r="I483" i="1"/>
  <c r="I482" i="1"/>
  <c r="I481" i="1"/>
  <c r="I480" i="1"/>
  <c r="I479" i="1"/>
  <c r="I478" i="1"/>
  <c r="I477" i="1"/>
  <c r="I476" i="1"/>
  <c r="I475" i="1"/>
  <c r="I474" i="1"/>
  <c r="I473" i="1"/>
  <c r="I472" i="1"/>
  <c r="I471" i="1"/>
  <c r="I470" i="1"/>
  <c r="I469" i="1"/>
  <c r="I468" i="1"/>
  <c r="I467" i="1"/>
  <c r="I466" i="1"/>
  <c r="I465" i="1"/>
  <c r="I464" i="1"/>
  <c r="I463" i="1"/>
  <c r="I462" i="1"/>
  <c r="I461" i="1"/>
  <c r="I460" i="1"/>
  <c r="I459" i="1"/>
  <c r="I458" i="1"/>
  <c r="I457" i="1"/>
  <c r="I456" i="1"/>
  <c r="I455" i="1"/>
  <c r="I454" i="1"/>
  <c r="I453" i="1"/>
  <c r="I452" i="1"/>
  <c r="I451" i="1"/>
  <c r="I450" i="1"/>
  <c r="I449" i="1"/>
  <c r="I448" i="1"/>
  <c r="I447" i="1"/>
  <c r="I446" i="1"/>
  <c r="I445" i="1"/>
  <c r="I444" i="1"/>
  <c r="I443" i="1"/>
  <c r="I442" i="1"/>
  <c r="I441" i="1"/>
  <c r="I440" i="1"/>
  <c r="I439" i="1"/>
  <c r="I438" i="1"/>
  <c r="I437" i="1"/>
  <c r="I436" i="1"/>
  <c r="I435" i="1"/>
  <c r="I434" i="1"/>
  <c r="I433" i="1"/>
  <c r="I432" i="1"/>
  <c r="I431" i="1"/>
  <c r="I430" i="1"/>
  <c r="I429" i="1"/>
  <c r="I428" i="1"/>
  <c r="I427" i="1"/>
  <c r="I426" i="1"/>
  <c r="I425" i="1"/>
  <c r="I424" i="1"/>
  <c r="I423" i="1"/>
  <c r="I422" i="1"/>
  <c r="I421" i="1"/>
  <c r="I420" i="1"/>
  <c r="I419" i="1"/>
  <c r="I418" i="1"/>
  <c r="I417" i="1"/>
  <c r="I416" i="1"/>
  <c r="I415" i="1"/>
  <c r="I414" i="1"/>
  <c r="I413" i="1"/>
  <c r="I412" i="1"/>
  <c r="I411" i="1"/>
  <c r="I410" i="1"/>
  <c r="I409" i="1"/>
  <c r="I408" i="1"/>
  <c r="I407" i="1"/>
  <c r="I406" i="1"/>
  <c r="I405" i="1"/>
  <c r="I404" i="1"/>
  <c r="I403" i="1"/>
  <c r="I402" i="1"/>
  <c r="I401" i="1"/>
  <c r="I400" i="1"/>
  <c r="I399" i="1"/>
  <c r="I398" i="1"/>
  <c r="I397" i="1"/>
  <c r="I396" i="1"/>
  <c r="I395" i="1"/>
  <c r="I394" i="1"/>
  <c r="I393" i="1"/>
  <c r="I392" i="1"/>
  <c r="I391" i="1"/>
  <c r="I390" i="1"/>
  <c r="I389" i="1"/>
  <c r="I388" i="1"/>
  <c r="I387" i="1"/>
  <c r="I386" i="1"/>
  <c r="I385" i="1"/>
  <c r="I384" i="1"/>
  <c r="I383" i="1"/>
  <c r="I382" i="1"/>
  <c r="I381" i="1"/>
  <c r="I380" i="1"/>
  <c r="I379" i="1"/>
  <c r="I378" i="1"/>
  <c r="I377" i="1"/>
  <c r="I376" i="1"/>
  <c r="I375" i="1"/>
  <c r="I374" i="1"/>
  <c r="I373" i="1"/>
  <c r="I372" i="1"/>
  <c r="I371" i="1"/>
  <c r="I370" i="1"/>
  <c r="I369" i="1"/>
  <c r="I368" i="1"/>
  <c r="I367" i="1"/>
  <c r="I366" i="1"/>
  <c r="I365" i="1"/>
  <c r="I364" i="1"/>
  <c r="I363" i="1"/>
  <c r="I362" i="1"/>
  <c r="I361" i="1"/>
  <c r="I360" i="1"/>
  <c r="I359" i="1"/>
  <c r="I358" i="1"/>
  <c r="I357" i="1"/>
  <c r="I356" i="1"/>
  <c r="I355" i="1"/>
  <c r="I354" i="1"/>
  <c r="I353" i="1"/>
  <c r="I352" i="1"/>
  <c r="I351" i="1"/>
  <c r="I350" i="1"/>
  <c r="I349" i="1"/>
  <c r="I348" i="1"/>
  <c r="I347" i="1"/>
  <c r="I346" i="1"/>
  <c r="I345" i="1"/>
  <c r="I344" i="1"/>
  <c r="I343" i="1"/>
  <c r="I342" i="1"/>
  <c r="I341" i="1"/>
  <c r="I340" i="1"/>
  <c r="I339" i="1"/>
  <c r="I338" i="1"/>
  <c r="I337" i="1"/>
  <c r="I336" i="1"/>
  <c r="I335" i="1"/>
  <c r="I334" i="1"/>
  <c r="I333" i="1"/>
  <c r="I332" i="1"/>
  <c r="I331" i="1"/>
  <c r="I330" i="1"/>
  <c r="I329" i="1"/>
  <c r="I328" i="1"/>
  <c r="I327" i="1"/>
  <c r="I326" i="1"/>
  <c r="I325" i="1"/>
  <c r="I324" i="1"/>
  <c r="I323" i="1"/>
  <c r="I322" i="1"/>
  <c r="I321" i="1"/>
  <c r="I320" i="1"/>
  <c r="I319" i="1"/>
  <c r="I318" i="1"/>
  <c r="I317" i="1"/>
  <c r="I316" i="1"/>
  <c r="I315" i="1"/>
  <c r="I314" i="1"/>
  <c r="I313" i="1"/>
  <c r="I312" i="1"/>
  <c r="I311" i="1"/>
  <c r="I310" i="1"/>
  <c r="I309" i="1"/>
  <c r="I308" i="1"/>
  <c r="I307" i="1"/>
  <c r="I306" i="1"/>
  <c r="I305" i="1"/>
  <c r="I304" i="1"/>
  <c r="I303" i="1"/>
  <c r="I302" i="1"/>
  <c r="I301" i="1"/>
  <c r="I300" i="1"/>
  <c r="I299" i="1"/>
  <c r="I298" i="1"/>
  <c r="I297" i="1"/>
  <c r="I296" i="1"/>
  <c r="I295" i="1"/>
  <c r="I294" i="1"/>
  <c r="I293" i="1"/>
  <c r="I292" i="1"/>
  <c r="I291" i="1"/>
  <c r="I290" i="1"/>
  <c r="I289" i="1"/>
  <c r="I288" i="1"/>
  <c r="I287" i="1"/>
  <c r="I286" i="1"/>
  <c r="I285" i="1"/>
  <c r="I284" i="1"/>
  <c r="I283" i="1"/>
  <c r="I282" i="1"/>
  <c r="I281" i="1"/>
  <c r="I280" i="1"/>
  <c r="I279" i="1"/>
  <c r="I278" i="1"/>
  <c r="I277" i="1"/>
  <c r="I276" i="1"/>
  <c r="I275" i="1"/>
  <c r="I274" i="1"/>
  <c r="I273" i="1"/>
  <c r="I272" i="1"/>
  <c r="I271" i="1"/>
  <c r="I270" i="1"/>
  <c r="I269" i="1"/>
  <c r="I268" i="1"/>
  <c r="I267" i="1"/>
  <c r="I266" i="1"/>
  <c r="I265" i="1"/>
  <c r="I264" i="1"/>
  <c r="I263" i="1"/>
  <c r="I262" i="1"/>
  <c r="I261" i="1"/>
  <c r="I260" i="1"/>
  <c r="I259" i="1"/>
  <c r="I258" i="1"/>
  <c r="I257" i="1"/>
  <c r="I256" i="1"/>
  <c r="I255" i="1"/>
  <c r="I254" i="1"/>
  <c r="I253" i="1"/>
  <c r="I252" i="1"/>
  <c r="I251" i="1"/>
  <c r="I250" i="1"/>
  <c r="I249" i="1"/>
  <c r="I248" i="1"/>
  <c r="I247" i="1"/>
  <c r="I246" i="1"/>
  <c r="I245" i="1"/>
  <c r="I244" i="1"/>
  <c r="I243" i="1"/>
  <c r="I242" i="1"/>
  <c r="I241" i="1"/>
  <c r="I240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7" i="1"/>
  <c r="I216" i="1"/>
  <c r="I215" i="1"/>
  <c r="I214" i="1"/>
  <c r="I213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4" i="1"/>
</calcChain>
</file>

<file path=xl/sharedStrings.xml><?xml version="1.0" encoding="utf-8"?>
<sst xmlns="http://schemas.openxmlformats.org/spreadsheetml/2006/main" count="7747" uniqueCount="946">
  <si>
    <t>TÜRKİYE'NİN EN BÜYÜK İLK 500 İHRACATÇI FİRMASI</t>
  </si>
  <si>
    <t>Sektör Birincileri</t>
  </si>
  <si>
    <t>2015 Genel Sıralaması</t>
  </si>
  <si>
    <t>2014 Genel Sıralaması</t>
  </si>
  <si>
    <t>2015 Sektörel Sıralama</t>
  </si>
  <si>
    <t>FİRMA ÜNVANI</t>
  </si>
  <si>
    <t>İhracat 2014 ($)</t>
  </si>
  <si>
    <t>İhracat 2015 ($)</t>
  </si>
  <si>
    <t>İhracat Değişim (%)</t>
  </si>
  <si>
    <t>2015 İç Satış Tutarı (TL)</t>
  </si>
  <si>
    <t>2015 Vergi Öncesi Dönem Karı (TL)</t>
  </si>
  <si>
    <t>Firmanın Konumu</t>
  </si>
  <si>
    <t>Sermaye Payı(%)</t>
  </si>
  <si>
    <t>Toplam Çalışan Sayısı</t>
  </si>
  <si>
    <t>Çalışan Sayısı (Beyaz Yakalı)</t>
  </si>
  <si>
    <t>Çalışan Sayısı (Mavi Yakalı)</t>
  </si>
  <si>
    <t>*</t>
  </si>
  <si>
    <t xml:space="preserve">FORD OTOMOTIV SAN. A.S. </t>
  </si>
  <si>
    <t>Üretici-İhracatçı</t>
  </si>
  <si>
    <t>ÖSP:41.04 YSP:41.04 Halka Arz:17.92</t>
  </si>
  <si>
    <t xml:space="preserve">TÜRKİYE PETROL RAFİNERİLERİ A. Ş. </t>
  </si>
  <si>
    <t>ÖSP:100.00</t>
  </si>
  <si>
    <t xml:space="preserve">OYAK-RENAULT OTOMOBIL FAB.A.S. </t>
  </si>
  <si>
    <t>Sektörel / Sermaye Dış Ticaret</t>
  </si>
  <si>
    <t>ÖSP:49 YSP:51</t>
  </si>
  <si>
    <t xml:space="preserve">KİBAR DIŞ TİC.A.Ş </t>
  </si>
  <si>
    <t>VESTEL TİCARET A.Ş.</t>
  </si>
  <si>
    <t xml:space="preserve">TOFAŞ TÜRK OTOMOBİL FAB. A.Ş. </t>
  </si>
  <si>
    <t>ÖSP:62.14 YSP:37.86</t>
  </si>
  <si>
    <t xml:space="preserve">ARÇELİK A.Ş. </t>
  </si>
  <si>
    <t>TOYOTA OTOMOTIV SAN. TURKIYE A.S.</t>
  </si>
  <si>
    <t>YSP:100.00</t>
  </si>
  <si>
    <t xml:space="preserve">BOSCH SAN.VE TİC.A.Ş </t>
  </si>
  <si>
    <t>TGS DIŞ TİC. A.Ş.</t>
  </si>
  <si>
    <t>HABAŞ SINAİ VE TIBBİ GAZLAR İSTİHSAL ENDÜSTRİSİ A.Ş.</t>
  </si>
  <si>
    <t>Araştırmaya Katılmıyor</t>
  </si>
  <si>
    <t xml:space="preserve">BSH EV ALETLERİ SAN.VE TİC.A.Ş </t>
  </si>
  <si>
    <t>YSP:99.96 Halka Arz:0.04</t>
  </si>
  <si>
    <t xml:space="preserve">ETİ MADEN İŞLETMELERİ GEN.MÜD. </t>
  </si>
  <si>
    <t>KSP:100.00</t>
  </si>
  <si>
    <t>ŞİŞECAM DIŞ TİC.A.Ş.</t>
  </si>
  <si>
    <t xml:space="preserve">PERGAMON STATUS DIŞ TİC.A.Ş. </t>
  </si>
  <si>
    <t>İÇDAŞ ÇELİK ENERJİ TERSANE VE ULASIM SANAYİ A.Ş.</t>
  </si>
  <si>
    <t xml:space="preserve">MERCEDES-BENZ TÜRK A.Ş. </t>
  </si>
  <si>
    <t>ÖSP:15 YSP:85</t>
  </si>
  <si>
    <t xml:space="preserve">PETKİM PETROKİMYA HOLDİNG A.Ş. </t>
  </si>
  <si>
    <t>KSP:0.01 YSP:56.31 Halka Arz:43.68</t>
  </si>
  <si>
    <t xml:space="preserve">EKOM ECZACIBAŞI DIŞ TİC. A.Ş. </t>
  </si>
  <si>
    <t xml:space="preserve">DİLER DIŞ TİCARET A.Ş. </t>
  </si>
  <si>
    <t>Grup Dış Ticaret</t>
  </si>
  <si>
    <t xml:space="preserve">ÇOLAKOĞLU DIŞ TİC.A.Ş </t>
  </si>
  <si>
    <t>TUSAŞ TÜRK HAVACILIK VE UZAY SAN.A.Ş.</t>
  </si>
  <si>
    <t>BİRGİ BİRLEŞİK GİYİM İHR.DIŞ TİC.A.Ş.</t>
  </si>
  <si>
    <t>ROYSAR GIDA DIŞ TİC. LTD.ŞTİ.</t>
  </si>
  <si>
    <t>İhracatçı</t>
  </si>
  <si>
    <t>ALTUNKAYA İNŞ.NAK.GIDA TİC. A.Ş.</t>
  </si>
  <si>
    <t>ALTUNKAYA İNŞ. NAK. GIDA TİC. A.Ş.</t>
  </si>
  <si>
    <t>TÜRK TRAKTÖR VE ZİRAAT MAK.A.Ş.</t>
  </si>
  <si>
    <t>ÖSP:37.55 YSP:37.50 Halka Arz:24.95</t>
  </si>
  <si>
    <t>AK-PA TEKS. İHR. PAZ. A.Ş.</t>
  </si>
  <si>
    <t>POLİMEKS İNŞAAT TAAHHÜT VE SAN TİC.A.Ş</t>
  </si>
  <si>
    <t>PROGIDA TARIM ÜRÜNLERİ SAN.VE TİC A.Ş.</t>
  </si>
  <si>
    <t xml:space="preserve">YÜCEL BORU İHR.İTH.VE PAZ.A.Ş. </t>
  </si>
  <si>
    <t>SARKUYSAN ELEKTROLİTİK BAKIR SANAYİ VE TİCARET A.Ş</t>
  </si>
  <si>
    <t xml:space="preserve">TAHA KARGO DIŞ TİCARET A.Ş. </t>
  </si>
  <si>
    <t xml:space="preserve"> </t>
  </si>
  <si>
    <t xml:space="preserve">MAN TÜRKİYE A.Ş. </t>
  </si>
  <si>
    <t>ÖSP:0.02 YSP:99.98</t>
  </si>
  <si>
    <t xml:space="preserve">SANKO DIŞ TİC.A.Ş. </t>
  </si>
  <si>
    <t xml:space="preserve">BALSU GIDA SAN.VE TIC.A.Ş </t>
  </si>
  <si>
    <t>BORUSAN MANNESMANN BORU SAN.VE TIC.A.S.</t>
  </si>
  <si>
    <t>ÖSP:93.33 YSP:6.67</t>
  </si>
  <si>
    <t>BOSCH TERMOTEKNİK ISITMA VE KLİMA SAN.VE TİC.A .Ş.</t>
  </si>
  <si>
    <t xml:space="preserve">İSKENDERUN DEMİR VE ÇELİK A.Ş. </t>
  </si>
  <si>
    <t xml:space="preserve">TÜRK PİRELLİ LASTİKLERİ A.Ş </t>
  </si>
  <si>
    <t>ÖSP:0.16 YSP:99.84</t>
  </si>
  <si>
    <t xml:space="preserve">GOODYEAR LASTİKLERİ T.A.Ş. </t>
  </si>
  <si>
    <t>KSP:25.4 YSP:74.6</t>
  </si>
  <si>
    <t>ALSTOM GRİD ENERJİ ENDÜSTRİSİ A.Ş.</t>
  </si>
  <si>
    <t>ÖSP:0.01 YSP:99.99</t>
  </si>
  <si>
    <t>AKINTEK TEKSTİL SAN.İÇ VE DIŞ TİC.LTD.ŞTİ.</t>
  </si>
  <si>
    <t>Adının Açıklanmasını İstemiyor</t>
  </si>
  <si>
    <t>TOYOTA MOTOR EUROPE ADAPAZARI ŞUBESİ</t>
  </si>
  <si>
    <t>TUSAŞ MOTOR SANAYİ A.Ş.</t>
  </si>
  <si>
    <t>KSP:53.4 YSP:46.6</t>
  </si>
  <si>
    <t xml:space="preserve">BAŞAK METAL TİC.VE SAN.A.Ş. </t>
  </si>
  <si>
    <t>USLU TEKS.GIDA İNŞ.SAN.VE TİC.LTD.ŞTİ.</t>
  </si>
  <si>
    <t>KORDSA GLOBAL ENDÜST.İPLİK VE KORD BEZİ SAN.VE TİC.A.Ş.</t>
  </si>
  <si>
    <t xml:space="preserve">HAYAT KİMYA SAN. A.Ş </t>
  </si>
  <si>
    <t>HYUNDAI-ASSAN OTOMOTİV SANAYİ VE TİCARET A.Ş.</t>
  </si>
  <si>
    <t>ÖSP:30 YSP:70</t>
  </si>
  <si>
    <t>CİNER İÇ VE DIŞ TİC.A.Ş.</t>
  </si>
  <si>
    <t xml:space="preserve">LC WAİKİKİ  MAĞAZACILIK  HİZM. TİC. A.Ş. </t>
  </si>
  <si>
    <t>ÖSP:99 YSP:1</t>
  </si>
  <si>
    <t>ÖSP:6.43 YSP:93.57</t>
  </si>
  <si>
    <t xml:space="preserve">DURAK FINDIK SANAYİ VE TİCARET A.Ş. </t>
  </si>
  <si>
    <t xml:space="preserve">ZORLU DIŞ TİC.A.Ş </t>
  </si>
  <si>
    <t>İSTANBUL ALTINONS KUYUMCULUK GIDA SAN. VE TİC. LTD. ŞTİ.</t>
  </si>
  <si>
    <t xml:space="preserve">CMS JANT VE MAKINA SAN.A.S. </t>
  </si>
  <si>
    <t xml:space="preserve">POLİMER KAUÇUK SAN.VE PAZ.A.Ş. </t>
  </si>
  <si>
    <t>MAXİON İNCİ JANT SANAYİ ANONİM ŞİRKETİ</t>
  </si>
  <si>
    <t>ÖSP:40 YSP:60</t>
  </si>
  <si>
    <t>ÖSP:43 KSP:14 YSP:43</t>
  </si>
  <si>
    <t xml:space="preserve">İZMİR DEMİR ÇELİK SANAYİ A.Ş. </t>
  </si>
  <si>
    <t>ŞÖLEN ÇİKOLATA GIDA SAN.VE TİC .A.Ş.</t>
  </si>
  <si>
    <t xml:space="preserve">TAHA PAZ.VE MAĞAZACILIK A.Ş. </t>
  </si>
  <si>
    <t>SCHNEIDER ELEKTRIK SAN.VE TIC. A.Ş.</t>
  </si>
  <si>
    <t xml:space="preserve">SASA POLYESTER SAN.A.Ş </t>
  </si>
  <si>
    <t>YEŞİM SATIŞ MAĞAZALARI VE TEKSTIL FAB.A.Ş.</t>
  </si>
  <si>
    <t>FNSS DIŞ TİCARET A.Ş.</t>
  </si>
  <si>
    <t xml:space="preserve">ISTANBUL ALTIN RAFINERISI A.S. </t>
  </si>
  <si>
    <t xml:space="preserve">MENDERES TEKS.SAN.VE TİC.A.Ş. </t>
  </si>
  <si>
    <t>ÜNİTEKS TEKSTİL GIDA  MOTORLU ARAÇLAR  SANAYİ VE TİCARET A.Ş.</t>
  </si>
  <si>
    <t>ÖSP:84.37 YSP:15.63</t>
  </si>
  <si>
    <t xml:space="preserve">TOSYALI DIS TICARET A.S. </t>
  </si>
  <si>
    <t>EKSPER GIDA PAZ.SAN.VE TIC.A.Ş .</t>
  </si>
  <si>
    <t>PERFETTI VAN MELLE GIDA SAN.VE TIC.A.Ş.</t>
  </si>
  <si>
    <t>HEMA EXİM TİCARET A.Ş.</t>
  </si>
  <si>
    <t>VALEO OTOMOTİV SANAYİ VE TİCARET A.Ş.</t>
  </si>
  <si>
    <t>KOCAER HADDECİLİK SAN.VE TİC. A.Ş.</t>
  </si>
  <si>
    <t xml:space="preserve">TÜRKMEN GRUP İTH. İHR. DIŞ TİC. A.Ş. </t>
  </si>
  <si>
    <t xml:space="preserve">ZER YAĞ SANAYİ VE TİCARET A.Ş. </t>
  </si>
  <si>
    <t>KOROZO DIŞ TİC. A.Ş.</t>
  </si>
  <si>
    <t xml:space="preserve">DTS DENIZLI TEKSTIL DIS TIC.AS </t>
  </si>
  <si>
    <t>BEŞLER MAKARNA UN İRMİK GIDA SAN.VE TİC.A.Ş.</t>
  </si>
  <si>
    <t>PETLAS LASTİK SANAYİ VE TİC.A.Ş.</t>
  </si>
  <si>
    <t>FEDERAL MOGUL DIŞ TİC.A.Ş.</t>
  </si>
  <si>
    <t>ÖSP:50 YSP:50</t>
  </si>
  <si>
    <t>RAM DIŞ TİCARET A.Ş.</t>
  </si>
  <si>
    <t xml:space="preserve">CROSS TEKS.SAN.VE TİC.A.Ş </t>
  </si>
  <si>
    <t>PHILSA PHILIP MORRIS SABANCI SIGARA VE TUTUN SAN.TIC.A.S.</t>
  </si>
  <si>
    <t>ÖSP:25 YSP:75</t>
  </si>
  <si>
    <t xml:space="preserve">TEKLAS KAUÇUK SAN.VE TİC.A.Ş. </t>
  </si>
  <si>
    <t>SEVAL İHRACAT İTHALAT VE PAZARLAMA TİC.LTD.ŞTİ.</t>
  </si>
  <si>
    <t xml:space="preserve">BOYTEKS TEKS.SAN.VE TİC.A.Ş. </t>
  </si>
  <si>
    <t xml:space="preserve">İLERİ GİYİM SAN VE DIŞ TİC.AŞ. </t>
  </si>
  <si>
    <t>MERTAS TUR.-DENIZC.NAKL.VE TIC A.S.</t>
  </si>
  <si>
    <t>ASELSAN ELEKTRONİK SANAYİ VE TİCARET A.Ş.</t>
  </si>
  <si>
    <t>ARPAS IHRACAT ITHALAT VE  PAZA RLAMA A.S.</t>
  </si>
  <si>
    <t>GÜLSAN SENTETİK DOKUMA SAN.VE TİC.A.Ş.</t>
  </si>
  <si>
    <t>ERPA HAZIR GİYİM İÇ VE DIŞ TİC.A.Ş.</t>
  </si>
  <si>
    <t xml:space="preserve">ÇAYELİ BAKIR İŞLETMELERİ A.Ş. </t>
  </si>
  <si>
    <t>UĞUR SOĞUTMA MAKİNALARI SANAYİ VE TİC.A.Ş.</t>
  </si>
  <si>
    <t xml:space="preserve">T.T.L. TÜTÜN SAN.VE DIŞ TİC.AŞ </t>
  </si>
  <si>
    <t>INTERSWEET  DIŞ TİC.A.Ş</t>
  </si>
  <si>
    <t>ROKETSAN ROKET SAN. VE TİC.A.Ş.</t>
  </si>
  <si>
    <t>BOSCH REXROTH OTOMASYON SAN.VE TIC.A.S.</t>
  </si>
  <si>
    <t>KÖKSAN PET VE PLASTİK AMB.SAN.VE TİC.A.Ş.</t>
  </si>
  <si>
    <t xml:space="preserve">ÖZGÜN GIDA SAN.VE TİC.LTD.ŞTİ. </t>
  </si>
  <si>
    <t xml:space="preserve">KADOOĞLU YAĞ SAN.VE TİC.A.Ş. </t>
  </si>
  <si>
    <t>KAPTAN METAL DIŞ TİCARET VE NAKLİYAT A.Ş.</t>
  </si>
  <si>
    <t xml:space="preserve">TERSAN TERSANECİLİK SAN.VE TİC.A.Ş </t>
  </si>
  <si>
    <t>MESCİER DIŞ TİC. LTD. ŞTİ.</t>
  </si>
  <si>
    <t>BEŞİKTAŞ GEMİ İNŞA.A.Ş.</t>
  </si>
  <si>
    <t xml:space="preserve">KİPAŞ PAZARLAMA VE TİCARET AŞ. </t>
  </si>
  <si>
    <t>AUTOLİV CANKOR OTO.EMNİYET SİS SAN.VE TİC.A.Ş</t>
  </si>
  <si>
    <t>ÖSP:0.13 YSP:99.87</t>
  </si>
  <si>
    <t>KLC GIDA ÜRÜNLERİ İTH.İHR.VE TİC.A.Ş.</t>
  </si>
  <si>
    <t>ETİ KROM A.Ş.</t>
  </si>
  <si>
    <t xml:space="preserve">İSTANBUL GIDA DIŞ TİC.A.Ş </t>
  </si>
  <si>
    <t>SANMAR DENİZCİLİK MAKİNA VE TİC.A.Ş.</t>
  </si>
  <si>
    <t>ARBEL BAKLİYAT HUBUBAT SAN. TİC.A.Ş.</t>
  </si>
  <si>
    <t xml:space="preserve">ORTADOĞU RULMAN SAN.VE TİC.A.Ş </t>
  </si>
  <si>
    <t>ÖSP:96.65 YSP:3.35</t>
  </si>
  <si>
    <t xml:space="preserve">AYGAZ A.Ş. </t>
  </si>
  <si>
    <t xml:space="preserve">BOYDAK DIŞ TİC. A.Ş. </t>
  </si>
  <si>
    <t>BALIKESIR ELEKTRO MEKANIK SAN. TESISLERI A.S.</t>
  </si>
  <si>
    <t xml:space="preserve">ÜNİLEVER SAN.VE TİC.TÜRK A.Ş. </t>
  </si>
  <si>
    <t>KSP:0.02 YSP:99.98</t>
  </si>
  <si>
    <t>AYDIN KURUYEMIŞ SANAYI VE TIC. AŞ.</t>
  </si>
  <si>
    <t>NAKSAN DIŞ TİCARET ANONİM ŞİRKETİ</t>
  </si>
  <si>
    <t>AKINTEK TEKSTİL ÜRÜN.SAN.VE DIŞ TİC.LTD.ŞTİ.</t>
  </si>
  <si>
    <t xml:space="preserve">TEMSA GLOBAL SANAYİ VE TİCARET A.Ş. </t>
  </si>
  <si>
    <t xml:space="preserve">ÇİMSA ÇİMENTO SAN. VE TİC. A. Ş. </t>
  </si>
  <si>
    <t xml:space="preserve">ATOM KABLO SAN.VE TIC.A.S </t>
  </si>
  <si>
    <t xml:space="preserve">GEMLIK GUBRE SANAYII A.S. </t>
  </si>
  <si>
    <t>OBA FOOD GIDA SAN.TİC.A.Ş.</t>
  </si>
  <si>
    <t>LESAFFRE TURQUİE MAYACILIK ÜRETİM VE TİC.A.Ş</t>
  </si>
  <si>
    <t>KARDEMİR DIŞ TİCARET ANONİM ŞİRKETİ</t>
  </si>
  <si>
    <t xml:space="preserve">OZKAN DEMIR CELIK SANAYII A.S. </t>
  </si>
  <si>
    <t>ÖSP:1 YSP:99</t>
  </si>
  <si>
    <t xml:space="preserve">YAŞAR DIŞ TİC.A.Ş </t>
  </si>
  <si>
    <t>JTI TÜTÜN ÜRÜNLERİ SANAYİ A.Ş.</t>
  </si>
  <si>
    <t>ARSLANTÜRK TARIM ÜRÜNLERİ SANAYİ İHRACAT VE İTHALAT A.Ş.</t>
  </si>
  <si>
    <t>KOTON MAĞAZACILIK TEKS.SAN.VE TİC.A.Ş.</t>
  </si>
  <si>
    <t>LIM OTOMOTIV TICARET ANONİM ŞİRKETİ</t>
  </si>
  <si>
    <t>YÜKSEL DIŞ TİC.İNŞ.SAN.LTD.ŞTİ .</t>
  </si>
  <si>
    <t>ETSUN ENTEGRE TAR.ÜR.SAN. VE TİC.A.Ş.</t>
  </si>
  <si>
    <t xml:space="preserve">BORUSAN İSTİKBAL TİC. AŞ. </t>
  </si>
  <si>
    <t>ORTA ANADOLU TİC.VE SAN.İŞLET. T.A.Ş</t>
  </si>
  <si>
    <t xml:space="preserve">NOKSEL ÇELİK BORU SANAYİ A.Ş. </t>
  </si>
  <si>
    <t>ÖSP:60 YSP:40</t>
  </si>
  <si>
    <t>MUTLU MAKARNACILIK SAN.VE TİC. A.Ş.</t>
  </si>
  <si>
    <t>NURSAN METALURJİ ENDÜSTRİSİ A.Ş.</t>
  </si>
  <si>
    <t>DSD DERİ SANAYİCİLERİ DIŞ TİC. A.Ş</t>
  </si>
  <si>
    <t>YAVUZ GIDA SANAYİ VE TİCARET A.Ş.</t>
  </si>
  <si>
    <t>MAKİNA VE KİMYA ENDÜSTRİSİ GENEL MÜDÜRLÜĞÜ</t>
  </si>
  <si>
    <t>DURMAZLAR MAKİNA SAN.VE TİC.A.Ş.</t>
  </si>
  <si>
    <t>PAMUKKALE DIŞ TİC. A.Ş.</t>
  </si>
  <si>
    <t>TURK PRYSMIAN KABLO VE SISTEMLERI A.S.</t>
  </si>
  <si>
    <t>ÖSP:16.25 YSP:83.75</t>
  </si>
  <si>
    <t xml:space="preserve">TEKNIK ALUMINYUM SANAYI A.S. </t>
  </si>
  <si>
    <t xml:space="preserve">GAMATEKS TEKS.SAN.VE TİC.A.Ş </t>
  </si>
  <si>
    <t xml:space="preserve">EREĞLİ DEMİR VE ÇELİK FABRİKALARI. TİC. A.Ş. </t>
  </si>
  <si>
    <t>ASAŞ ALÜMİNYUM SAN. VE TİC. A.Ş.</t>
  </si>
  <si>
    <t xml:space="preserve">ALTINMARKA GIDA SAN.VE TİC.A.Ş </t>
  </si>
  <si>
    <t xml:space="preserve">GÜRSOY TARIMSAL ÜRÜNLER GIDA SANAYİ VE TİCARET A.Ş </t>
  </si>
  <si>
    <t>EKIN MADEN TICARET VE SANAYI A.S.</t>
  </si>
  <si>
    <t>KARBEL TEKSTİL DIŞ TİCARET LTD.ŞTİ.</t>
  </si>
  <si>
    <t>ASYA GIDA NAKLİYAT  VE TİC. LTD. ŞTİ.</t>
  </si>
  <si>
    <t>FORE ULUSLARARASI PAZ.VE TİC.A.Ş.</t>
  </si>
  <si>
    <t>KASTAMONU ENTEGRE AĞAÇ SANAYİ VE TİCARET A.Ş.</t>
  </si>
  <si>
    <t xml:space="preserve">NEXANS TURKIYE END.VE TIC.A.S. </t>
  </si>
  <si>
    <t xml:space="preserve">ABB ELEKTRIK SAN.A.Ş </t>
  </si>
  <si>
    <t>ÖSP:0.04 YSP:99.96</t>
  </si>
  <si>
    <t xml:space="preserve">ELEKS DIŞ TİCARET A.Ş. </t>
  </si>
  <si>
    <t xml:space="preserve">ORGANİK KİMYA SAN.VE TİC.A.Ş. </t>
  </si>
  <si>
    <t xml:space="preserve">BAYKAN DIŞ TİC.LTD.ŞTİ </t>
  </si>
  <si>
    <t xml:space="preserve">MİTAŞ ENERJİ VE MADENİ İNŞAAT İŞLERİ TÜRK A.Ş. </t>
  </si>
  <si>
    <t>ELZEYYUNE TEKSTİL DIŞ TİC. LTD. ŞTİ.</t>
  </si>
  <si>
    <t xml:space="preserve">SARTEN AMBALAJ SAN.VE TIC.A.Ş. </t>
  </si>
  <si>
    <t>ÖSP:85 YSP:15</t>
  </si>
  <si>
    <t>ILK INŞAAT TAAHHÜT SAN VE TIC. A. Ş.</t>
  </si>
  <si>
    <t>KALYONCU NAKLİYAT TURİZM TİC. VE SAN. LTD. ŞTİ.</t>
  </si>
  <si>
    <t xml:space="preserve">TAYPA TEKS.GİY.SAN.VE TİC.A.Ş </t>
  </si>
  <si>
    <t>AKDENIZ KIMYASAL UR.PAZ.IC VE DIS TIC.A.S.</t>
  </si>
  <si>
    <t>POYRAZ POYRAZ  FINDIK ENTEGRE SAN.VE TİC.A.Ş.</t>
  </si>
  <si>
    <t xml:space="preserve">BAK AMBALAJ SAN. VE TIC. A.Ş. </t>
  </si>
  <si>
    <t xml:space="preserve">BORCELIK CELIK SAN.TIC.A.S. </t>
  </si>
  <si>
    <t>ÖSP:54.67 YSP:45.33</t>
  </si>
  <si>
    <t>DOST KARDEŞLER TEKSTİL SAN.VE TİC.A.Ş.</t>
  </si>
  <si>
    <t xml:space="preserve">ALLIANCE ONE TUTUN A.S. </t>
  </si>
  <si>
    <t>BANVİT BANDIRMA VİTAMİNLİ YEM SAN. A. Ş.</t>
  </si>
  <si>
    <t>ÖSP:83.68 YSP:16.32</t>
  </si>
  <si>
    <t>YAKAMOZTEKS TEKSTİL GIDA TURZ.İNŞ.LTD.ŞTİ.</t>
  </si>
  <si>
    <t xml:space="preserve">CEVHER DOKUM SANAYI A.S. </t>
  </si>
  <si>
    <t>DANIŞ GİYİM DIŞ TİC.VE SAN.LTD.ŞTİ.</t>
  </si>
  <si>
    <t>DURMAZ LOJİSTİK İTH. VE İHR. LTD.ŞTİ.</t>
  </si>
  <si>
    <t>S.S.P OTOMOTIV SANAYI VE DIŞ TIC.A.Ş.</t>
  </si>
  <si>
    <t>ENPAY ENDÜSTRIYEL PAZARLAMA VE YATIRIM A.Ş.</t>
  </si>
  <si>
    <t>KAPLANLAR TEKSTİL DIŞ TİC.VE SAN.LTD.ŞTİ.</t>
  </si>
  <si>
    <t>RE-MA METAL TEKSTIL INS.GIDA SAN.TIC.LTD.STI.</t>
  </si>
  <si>
    <t>TIRSAN TREYLER SANAYİ VE TİCARET A.Ş.</t>
  </si>
  <si>
    <t>YONCA GIDA SAN.İŞL.İÇ VE DIŞ TİC.A.Ş.</t>
  </si>
  <si>
    <t>ÖSP:75 YSP:25</t>
  </si>
  <si>
    <t xml:space="preserve">NORM CIVATA SAN.VE TIC.A.S. </t>
  </si>
  <si>
    <t>ONTEX TÜKETİM ÜRÜN.SAN.VE TİC.A.Ş.</t>
  </si>
  <si>
    <t>İNCİ GS YUASA AKÜ SANAYİ VE TİCARET ANONİM ŞİRKETİ</t>
  </si>
  <si>
    <t>KARTAL HALI TEKSTİL SAN.VE TİC A.Ş.</t>
  </si>
  <si>
    <t>CEMRE MARİN ENDÜSTRİ A.Ş</t>
  </si>
  <si>
    <t xml:space="preserve">ANI BİSKÜVİ GIDA SAN.VE TİC.A.Ş. </t>
  </si>
  <si>
    <t xml:space="preserve">BOSSA TİC.VE SAN.İŞLT.T.A.Ş. </t>
  </si>
  <si>
    <t>NUR GIDA PETR.ÜRN.ULUS.NAK.MAD TEKS.SAN.VE DIŞ TİC.LTD.ŞTİ.</t>
  </si>
  <si>
    <t>UNAT YAĞ GIDA SAN.VE TİC.A.Ş.</t>
  </si>
  <si>
    <t>KUCUKBAY YAG VE DETERJAN SANAYI A.S.</t>
  </si>
  <si>
    <t>YİĞİT AKÜ MALZEMELERİ NAK.TUR.İNŞ.SAN.VE TİC.A.Ş.</t>
  </si>
  <si>
    <t xml:space="preserve">METAL MARKET DIS TIC A.S. </t>
  </si>
  <si>
    <t>ÇALIK DENİM TEKSTİL SAN.VE TİC.A.Ş.</t>
  </si>
  <si>
    <t xml:space="preserve">ÖZGÜR TARIM ÜRÜNLERİ İNŞAAT SAN. VE TİC. A. Ş. </t>
  </si>
  <si>
    <t xml:space="preserve">EROL DIŞ TIC.LTD.ŞTI </t>
  </si>
  <si>
    <t>AKINAL SENTETİK TEKS.SAN.VE TİC.A.Ş.</t>
  </si>
  <si>
    <t>TÜRK DEMİR DÖKÜM FABRİKALARI A.Ş.</t>
  </si>
  <si>
    <t xml:space="preserve">BİFA BISKÜVI VE GIDA SAN.A.Ş. </t>
  </si>
  <si>
    <t xml:space="preserve">YILTEKS İÇ VE DIŞ TİC.A.Ş. </t>
  </si>
  <si>
    <t>YOLBULAN BAŞTUĞ METALURJİ SANAYİ A.Ş.</t>
  </si>
  <si>
    <t xml:space="preserve">BVB TEKS.SAN.VE TİC.LTD.ŞTİ. </t>
  </si>
  <si>
    <t>MARMARA PAM.MENS.SAN.TİC.VE ELEKTRİK ÜRETİM  A.Ş</t>
  </si>
  <si>
    <t>ÖSP:39.76 YSP:39.72 Halka Arz:20.52</t>
  </si>
  <si>
    <t>IŞIK ORGANİK GIDA TARIM ÜR. HAYV.SAN.VE DIŞ TİC.A.Ş.</t>
  </si>
  <si>
    <t>BAGFAS BANDIRMA GUBRE FABRIKALARI A.S.</t>
  </si>
  <si>
    <t xml:space="preserve">BEYPA DIŞ TİC.VE TEKS.SAN.A.Ş </t>
  </si>
  <si>
    <t>BEYÇELİK GESTAMP KALIP VE OTO YAN SANAYİ PAZ. VE TİC. A.Ş.</t>
  </si>
  <si>
    <t xml:space="preserve">MEGA METAL SAN.VE TIC.LTD.STI. </t>
  </si>
  <si>
    <t xml:space="preserve">ALP HAVACILIK SAN.TİC. A.Ş. </t>
  </si>
  <si>
    <t>MAXİON JANTAŞ JANT SANAYİ VE TİCARET ANONİM ŞİRKETİ</t>
  </si>
  <si>
    <t>RAVAGO PETROKİMYA SATIŞ VE PAZARLAMA A.Ş</t>
  </si>
  <si>
    <t>SARAY DOKUM VE MADENI AKSAM SANAYI TURİZM  A.Ş.</t>
  </si>
  <si>
    <t xml:space="preserve">NSN TEKSTİL SAN.VE TİC.LTD.ŞTİ. </t>
  </si>
  <si>
    <t xml:space="preserve">TURKCAN KUYUMCULUK SANAYI A.S. </t>
  </si>
  <si>
    <t>SAMPA OTOMOTİV SANAYİ VE TİCARET A.Ş.</t>
  </si>
  <si>
    <t>KÜMAŞ MANYEZİT SANAYİ A.Ş.</t>
  </si>
  <si>
    <t xml:space="preserve">SUNEL TICARET TURK A.S. </t>
  </si>
  <si>
    <t xml:space="preserve">ERİŞLER GIDA SANAYİ VE TİC.A.Ş. </t>
  </si>
  <si>
    <t xml:space="preserve">AKSA JENERATOR SANAYI A.S. </t>
  </si>
  <si>
    <t>ÇELIK TRANS DENIZ INŞAAT LTD. ŞTI.</t>
  </si>
  <si>
    <t>ERMAKSAN MAKINA SAN.VE TIC. A. S.</t>
  </si>
  <si>
    <t xml:space="preserve">MAGNESIT A.S. </t>
  </si>
  <si>
    <t>POLIBAK PLASTIK FILM SAN. VE TIC. A.S.</t>
  </si>
  <si>
    <t>ALTEK DÖKÜM HADDE MAMÜLLERİ SAN.VE TİC.A.Ş</t>
  </si>
  <si>
    <t>SAPRO TEMİZLİK ÜRÜNL.SAN.VE TİC.A.Ş.</t>
  </si>
  <si>
    <t>AGT DIŞ TİCARET A.Ş.</t>
  </si>
  <si>
    <t>CONTITECH LASTIK SAN. VE TIC. A.Ş.</t>
  </si>
  <si>
    <t>KALTUN MADENCİLİK SANAYİ NAKLİYE VE AKARYAKIT TİCARET ANONİM ŞİRKETİ</t>
  </si>
  <si>
    <t>NADİR YAĞ SANAYİ VE TİCARET ANONİM ŞİRKETİ</t>
  </si>
  <si>
    <t>SÜRSAN SU ÜRÜNLERİ SAN.VE TİC. A.Ş.</t>
  </si>
  <si>
    <t xml:space="preserve">ASIL CELIK SAN.VE TIC.A.S. </t>
  </si>
  <si>
    <t xml:space="preserve">NAZ DIŞ TİC.A.Ş </t>
  </si>
  <si>
    <t>JOTUN BOYA SANAYI VE TICARET A.S.</t>
  </si>
  <si>
    <t>FARBA OTOMOTIV AYDINLATMA VE PLASTIK FAB.A.S.</t>
  </si>
  <si>
    <t xml:space="preserve">ADOPEN PLASTİK VE İNŞ.SAN.A.Ş. </t>
  </si>
  <si>
    <t xml:space="preserve">REAL İÇ VE DIŞ TİC.A.Ş. </t>
  </si>
  <si>
    <t>TEKSİS TEKSTİL ÜRÜNLERİ PAZARLAMA A. Ş.</t>
  </si>
  <si>
    <t xml:space="preserve">SANDOZ ILAC SAN.VE TIC.A.S. </t>
  </si>
  <si>
    <t>BELTAN VIBRACOUSTIC TITRESIM ELEMANL.SAN.VE TIC.A.S.</t>
  </si>
  <si>
    <t>MİDAL KABLO SAN. VE TİC. A.Ş.</t>
  </si>
  <si>
    <t xml:space="preserve">ŞİMŞEK BİSKÜVİ VE GIDA SAN.A.Ş </t>
  </si>
  <si>
    <t>ROMA PLASTIK SANAYI VE TICARET A.S.</t>
  </si>
  <si>
    <t>AGROMEY GIDA VE YEM SAN.TİC.A. Ş.</t>
  </si>
  <si>
    <t>ARDA MÜHENDİSLİK SAN.VE TIC. LTD.STI.</t>
  </si>
  <si>
    <t xml:space="preserve">ULUSOY UN SANAYI VE TIC.A.Ş. </t>
  </si>
  <si>
    <t>DEKANYA OTOMOTİV SAN. TİC. A.Ş.</t>
  </si>
  <si>
    <t xml:space="preserve">ÜNSA AMBALAJ SAN.VE TİC.A.Ş </t>
  </si>
  <si>
    <t>UOB MODA TEKSTİL DIŞ TİC.A.Ş.</t>
  </si>
  <si>
    <t>ABB İHRACAT TİC.VE ELEKTRİK SAN.A.Ş.</t>
  </si>
  <si>
    <t xml:space="preserve">ÖZDOĞU İNŞAAT VE TİC.LTD.ŞTİ. </t>
  </si>
  <si>
    <t>K.F.C.GIDA TEKSTİL SANAYİ İTHALAT İHRACAT YATIRIM A.Ş.</t>
  </si>
  <si>
    <t xml:space="preserve">SUNJÜT SUNİ JÜT SAN.VE TİC.A.Ş </t>
  </si>
  <si>
    <t xml:space="preserve">KIVANÇ TEKS.SAN.VE TİC.A.Ş </t>
  </si>
  <si>
    <t xml:space="preserve">KLİMASAN KLİMA SAN. VE TİC. A.Ş. </t>
  </si>
  <si>
    <t xml:space="preserve">SABIRLAR FINDIK İHR. LTD.ŞTİ. </t>
  </si>
  <si>
    <t>ABALIOĞLU YEM SOYA VE TEKS.SAN .A.Ş.</t>
  </si>
  <si>
    <t xml:space="preserve">SELÇUK İPLİK SAN.VE TİC. A.Ş. </t>
  </si>
  <si>
    <t>MERSİN UN SAN. VE TİC.A.Ş.</t>
  </si>
  <si>
    <t>EFES TEKS.SAN.VE DIŞ TİC.LTD.ŞTİ.</t>
  </si>
  <si>
    <t xml:space="preserve">KÜÇÜKÇALIK TEKS.SAN.VE TİC.A.Ş </t>
  </si>
  <si>
    <t>MAKBAŞ ALÜMİNYUM PROFİL İNŞAAT SAN.VE TİC.LTD.ŞTİ.</t>
  </si>
  <si>
    <t>ARÇELİK-LG KLİMA SANAYİ VE TİC A.Ş.</t>
  </si>
  <si>
    <t>KALDE KLİMA PAZARLAMA VE TAAH. A.Ş.</t>
  </si>
  <si>
    <t xml:space="preserve">EMRE METAL DIS TİC.LTD. ŞTİ. </t>
  </si>
  <si>
    <t>GLOBAL SOURCING DIŞ TİC.A.Ş.</t>
  </si>
  <si>
    <t xml:space="preserve">KAPTAN DEMIR CELIK END.TIC.A.S </t>
  </si>
  <si>
    <t>TANDEM İHRACAT A.Ş.</t>
  </si>
  <si>
    <t>SARBAK METAL TICARET VE SANAYI A.S.</t>
  </si>
  <si>
    <t>TUĞRUL TARIM VE PETROL ÜR.TİC. VE SAN.A.Ş.</t>
  </si>
  <si>
    <t>MİLTEKS SPOR GİYİM TEKSTİL SAN.VE TİC.A.Ş.</t>
  </si>
  <si>
    <t>ÖSP:87.07 YSP:12.93</t>
  </si>
  <si>
    <t xml:space="preserve">ÖZ-EGE TÜTÜN SAN.TİC.A.Ş. </t>
  </si>
  <si>
    <t>ALPİN TEKS.SAN.VE DIŞ TİC.LTD. ŞTİ</t>
  </si>
  <si>
    <t>ANATOLİA TAR.ÜR.SAN.VE DIŞ TİC A.Ş.</t>
  </si>
  <si>
    <t>ÖSP:64.55 YSP:35.45</t>
  </si>
  <si>
    <t xml:space="preserve">APS GİYİM SAN.VE TİC.A.Ş. </t>
  </si>
  <si>
    <t>GÜMÜŞDOĞA SU ÜRÜN.ÜRETİM İHR VE İTH.AŞ</t>
  </si>
  <si>
    <t xml:space="preserve">VATAN PLASTİK SAN.VE TİC.A.Ş </t>
  </si>
  <si>
    <t xml:space="preserve">AYDIN TEKS.TİC.VE PAZ.A.Ş </t>
  </si>
  <si>
    <t xml:space="preserve">GES TEKSTIL DIŞ TIC.VE SAN.AŞ. </t>
  </si>
  <si>
    <t xml:space="preserve">EDA DIŞ TİC.VE TEKS.PAZ.A.Ş </t>
  </si>
  <si>
    <t>CAG CELIK DEMIR VE CELIK ENDUSTRI A.S.</t>
  </si>
  <si>
    <t>SİYAM TEKSTİL İNŞAAT VE İNŞ.MALZ.A.Ş.</t>
  </si>
  <si>
    <t xml:space="preserve">VENÜS GİYİM SAN.VE TİC.A.Ş. </t>
  </si>
  <si>
    <t>ÖSP:97 YSP:3</t>
  </si>
  <si>
    <t xml:space="preserve">ETİ ELEKTROMETALURJİ A.Ş. </t>
  </si>
  <si>
    <t>PARSAN MAKINA PARCALARI SAN. A.S.</t>
  </si>
  <si>
    <t>TEK ASYA TARIM ÜRÜNLERİ TİC.LTD ŞTİ</t>
  </si>
  <si>
    <t>GRUP İMPEKS METAL SAN.VE DIŞ TİC.LTD.ŞTİ.</t>
  </si>
  <si>
    <t>OSMAN AKÇA TARIM ÜRÜN.İTH. İHR.SAN.VE TİC.A.Ş.</t>
  </si>
  <si>
    <t>NİTTO BENTO BANTÇILIK SAN.VE TİC.A.Ş.</t>
  </si>
  <si>
    <t>SOZER KUYUMCULUK SANAYI VE TICARET A.S.</t>
  </si>
  <si>
    <t>DİCLE GIDA VE TARIM ÜRÜNLERİ SAN.VE TİC.LTD.ŞTİ.</t>
  </si>
  <si>
    <t>HİDROMEK HİDROLIK VE MEKANİK  IML.SAN.VE TİC.A.Ş.</t>
  </si>
  <si>
    <t xml:space="preserve">YOLBULAN METAL SAN.TIC.A.S. </t>
  </si>
  <si>
    <t xml:space="preserve">SUMMA TURİZM YATIRIMCILIK A. Ş. </t>
  </si>
  <si>
    <t>YAYLA AGRO GIDA SAN.VE NAK.A.Ş.</t>
  </si>
  <si>
    <t xml:space="preserve">CESUR AMBALAJ SAN.VE TİC.A.Ş. </t>
  </si>
  <si>
    <t>ORKA TARIM ÜRÜNLERİ SANAYİ VE TİC.LTD.ŞTİ.</t>
  </si>
  <si>
    <t>GRAMMER KOLTUK SİST.SAN.VE TİC A.Ş</t>
  </si>
  <si>
    <t>GÖKNUR GIDA MADDELERİ ENERJİ İMALAT İTH.İHR.TİC.VE SAN. A.Ş.</t>
  </si>
  <si>
    <t>ÖSP:16.5 YSP:83.5</t>
  </si>
  <si>
    <t>DÜNYA TAŞ İTHALAT İHRACAT MADENCİLİK TİCARET ANONİM ŞİRKETİ</t>
  </si>
  <si>
    <t>VERİTAS TEKSTİL KONFEKSİYON PAZARLAMA SANAYİ TİCARET A.Ş.</t>
  </si>
  <si>
    <t>ULAŞ GIDA UN TEKSTIL NAKLIYAT TIC. VE SAN A.Ş</t>
  </si>
  <si>
    <t>BEKAERT KARTEPE ÇELİK KORD SAN. VE TİC. A.Ş.</t>
  </si>
  <si>
    <t xml:space="preserve">SEDEF GEMI INŞ.A.Ş. </t>
  </si>
  <si>
    <t xml:space="preserve">KALE KILIT VE KALIP SAN.AŞ. </t>
  </si>
  <si>
    <t>TORUN BAKIR ALASIMLARI METAL SANAYI VE TICARET A.S.</t>
  </si>
  <si>
    <t xml:space="preserve">ALMES İÇ VE DIŞ TİC.NAK.A.Ş. </t>
  </si>
  <si>
    <t xml:space="preserve">ARGON KİMYA SAN.VE TİC.A.Ş </t>
  </si>
  <si>
    <t xml:space="preserve">MATESA TEKS.SAN.VE TİC.A.Ş </t>
  </si>
  <si>
    <t>GÜNEY ÇELİK HASIR VE DEMİR MAM SAN.TİC.A.Ş.</t>
  </si>
  <si>
    <t xml:space="preserve">PREKONS İNŞAAT SANAYİ A. Ş. </t>
  </si>
  <si>
    <t>ELSAN ELEKTRIK GERECLERI SAN. VE TIC. A.S.</t>
  </si>
  <si>
    <t>GRANİSER İÇ VE DIŞ TİCARET A.Ş</t>
  </si>
  <si>
    <t xml:space="preserve">FİLPA AMBL.VE DIŞ TİC.A.Ş. </t>
  </si>
  <si>
    <t>REHA TEKSTİL DIŞ TİC.VE SAN.A.Ş.</t>
  </si>
  <si>
    <t>CMK KABLO ELEKT.SAN. İÇ VE DIŞ LTD.ŞTİ.</t>
  </si>
  <si>
    <t>YILDIZ ENTEGRE AĞAÇ SANAYİ VE TİCARET A.Ş.</t>
  </si>
  <si>
    <t>MENAS MERSİN ZİRAİ ÜRÜNLER İŞL. İHR.SAN.TİC.A.Ş.</t>
  </si>
  <si>
    <t>MMK METALURJİ SAN.TİC.VE LİMAN İŞLETMECİLİĞİ A.Ş.</t>
  </si>
  <si>
    <t>SURTEL AMBALAJ DAGIT.SAN.VE TIC.AS.</t>
  </si>
  <si>
    <t>ZÜHUR DIŞ TİCARET LİMİTED ŞİRKETİ</t>
  </si>
  <si>
    <t>ÖSP:10 YSP:90</t>
  </si>
  <si>
    <t>NADIR METAL RAFINERI SAN.VE TIC.A.S.</t>
  </si>
  <si>
    <t xml:space="preserve">OZ TEKSTIL SAN.VE TIC.LTD.STI. </t>
  </si>
  <si>
    <t>KOSAN KOZMETIK PAZARLAMA VE TICARET A.S.</t>
  </si>
  <si>
    <t xml:space="preserve">AKDAS DOKUM SAN.VE TIC.A.S. </t>
  </si>
  <si>
    <t>ALTUNSOY ULUSLARARASI NAK.İNŞ. İTH.İHR.TİC.LTD.ŞTİ.</t>
  </si>
  <si>
    <t xml:space="preserve">ASLANKAYA İNŞ.VE TİC.LTD.ŞTİ. </t>
  </si>
  <si>
    <t>ÖSP:0.15 YSP:99.85</t>
  </si>
  <si>
    <t xml:space="preserve">ERKUNT SANAYİ A. Ş. </t>
  </si>
  <si>
    <t>FİSTAŞ DIŞ TİC.PAZ.SAN.VE TİC. A.Ş.</t>
  </si>
  <si>
    <t>EBİON KABLO SANAYİ TİC.A.Ş.</t>
  </si>
  <si>
    <t>COŞKUNÖZ RADYATÖR VE ISI SANAYİ TİCARET A.Ş.</t>
  </si>
  <si>
    <t>CEMTAS CELIK MAKINA SAN.VE TIC A.S.</t>
  </si>
  <si>
    <t xml:space="preserve">POLIN DIS TIC.LTD.STI. </t>
  </si>
  <si>
    <t>ÖZTİRYAKİLER MADENİ EŞYA SAN. TİC. A.Ş.</t>
  </si>
  <si>
    <t>KUTAS TARIM URUNLERI DIS TIC. VE SAN.A.S.</t>
  </si>
  <si>
    <t xml:space="preserve">3 M SANAYİ VE TİC.A.Ş </t>
  </si>
  <si>
    <t xml:space="preserve">HASCELIK SAN.VE TIC.A.S. </t>
  </si>
  <si>
    <t>BİLİM İLAÇ SAN. VE TİC. A.Ş.</t>
  </si>
  <si>
    <t>SUFİ ÇORAP VE TEKS.ÜRÜNL.SAN. VE TİC.LTD.ŞTİ</t>
  </si>
  <si>
    <t xml:space="preserve">KINAN DIS TICARET LTD.STI. </t>
  </si>
  <si>
    <t>ÖSP:65 YSP:35</t>
  </si>
  <si>
    <t>DORÇE PREFABRİK YAPI VE İNŞAAT A.Ş.</t>
  </si>
  <si>
    <t xml:space="preserve">EMTA KABLO SAN.VE TİC.A.Ş. </t>
  </si>
  <si>
    <t>PAGYSA PAMUK GIDA YERLİ ÜRÜNL. TİC.VE SAN.A.Ş.</t>
  </si>
  <si>
    <t>TEKSAN JENERATOR-ELEKTRIK SAN. VE TIC.A.S.</t>
  </si>
  <si>
    <t>EZUMA İNŞAAT İTHALAT İHRACAT TİCARET VE SANAYİ LTD.ŞTİ</t>
  </si>
  <si>
    <t>AKYEM ADANA YEM YAĞ BİODİZEL TAR.VE SAN.TİC.A.Ş.</t>
  </si>
  <si>
    <t>MEMİŞOĞLU TARIM ÜRÜN.TİC.LTD.ŞTİ.</t>
  </si>
  <si>
    <t>DÜNYA-93 DIŞ TİC. VE TURİZM LT D.ŞTİ.</t>
  </si>
  <si>
    <t>FERRO DÖKÜM SANAYİ VE DIŞ TİCARET A.Ş.</t>
  </si>
  <si>
    <t>SANDOZ GRUB SAĞ.ÜR.ILAÇ.SAN.VE TIC.A.Ş.</t>
  </si>
  <si>
    <t>GUNESGIL KUYUMCULUK IHR.ITH. TIC.VE SAN.A.S.</t>
  </si>
  <si>
    <t xml:space="preserve">RÜYA İÇ VE DIŞ TİC.LTD.ŞTİ. </t>
  </si>
  <si>
    <t>ÇELİKEL ALÜMİNYUM DÖKÜM İMALAT SAN. VE TİC. A. Ş.</t>
  </si>
  <si>
    <t>CEHA BÜRO MOBİLYALARI A.Ş.</t>
  </si>
  <si>
    <t xml:space="preserve">ERCİYAS ÇELİK BORU SANAYİ A.Ş </t>
  </si>
  <si>
    <t>BORSAN KABLO ELEKTRİK AYDINLATMA İNŞAAT SAN. VE TİC. A.Ş.</t>
  </si>
  <si>
    <t>SİLVERLİNE EV GEREÇLERİ SATIŞ VE PAZARLAMA .A.Ş.</t>
  </si>
  <si>
    <t xml:space="preserve">SARAR GİYİM TEKS.ENERJİ SAN. VE TİC.A.Ş. </t>
  </si>
  <si>
    <t xml:space="preserve">KASAR VE DUAL TEKS.SAN.A.Ş </t>
  </si>
  <si>
    <t xml:space="preserve">JANTSA JANT SANAYI VE TIC.A.Ş. </t>
  </si>
  <si>
    <t>ÖSP:80.4 Halka Arz:19.6</t>
  </si>
  <si>
    <t>AMYLUM NISASTA SANAYI VE TICARET A.S.</t>
  </si>
  <si>
    <t>VATAN KABLO METAL ENDÜSTRİ VE TİC. A.Ş.</t>
  </si>
  <si>
    <t>JOHNSON CONTROLS GEBZE OTOM. SAN. VE TİC. LTD. ŞTİ.</t>
  </si>
  <si>
    <t>MIORO HEDIYELIK ESYA SAN.VE TIC.A.S.</t>
  </si>
  <si>
    <t>AKHAN UN FABRİKASI TARIM ÜRÜN. GIDA SAN.TİC.LTD.ŞTİ.</t>
  </si>
  <si>
    <t>FG KONFEKSİYON TEKSTİL SAN.DIŞ TİC.LTD.ŞTİ.</t>
  </si>
  <si>
    <t xml:space="preserve">KOREL ELEKT.SAN.VE TIC.A.S. </t>
  </si>
  <si>
    <t>HEPER METAL DÖKÜM SANAYİ VE TİCARET ANONİM ŞİRKETİ</t>
  </si>
  <si>
    <t xml:space="preserve">GÜRTEKS PAZARLAMA A.Ş. </t>
  </si>
  <si>
    <t>SAYINLAR İHR.İTH.VE TİC.A.Ş.</t>
  </si>
  <si>
    <t>GB TEKSTİL SAN.VE TİC.LTD.ŞTİ.</t>
  </si>
  <si>
    <t xml:space="preserve">DURUM GIDA SAN.VE TİC.A.Ş. </t>
  </si>
  <si>
    <t xml:space="preserve">KÜÇÜKER TEKS.DIŞ TİC.AŞ. </t>
  </si>
  <si>
    <t>ACCELL DIŞ TİCARET LTD.ŞTİ.</t>
  </si>
  <si>
    <t>OĞUZHAN TEKSTİL TURİZM İNŞAAT SAN.VE TİC.A.Ş</t>
  </si>
  <si>
    <t>EFOR İÇ VE DIŞ TİCARET LTD.ŞTİ .</t>
  </si>
  <si>
    <t>DOMİNO TEKS.ÜRÜNL.SAN.VE DIŞ TİC.A.Ş</t>
  </si>
  <si>
    <t>ÜNVER TEKSTİL KONF.İML.SAN.VE TİC.LTD.ŞTİ.</t>
  </si>
  <si>
    <t>DEFACTO PERAKENDE TİC.A.Ş.</t>
  </si>
  <si>
    <t>ÖSP:89 YSP:11</t>
  </si>
  <si>
    <t xml:space="preserve">NUH ÇİMENTO SANAYİ A.Ş. </t>
  </si>
  <si>
    <t>VOLGA DIŞ TİC. VE DANIŞMANLIK A.Ş.</t>
  </si>
  <si>
    <t>HST OTOMOTİV IMALAT SAN.VE TİC .A.Ş.</t>
  </si>
  <si>
    <t>KABTEK KABLO İNŞ. SAN. VE TİC.LTD.ŞTİ.</t>
  </si>
  <si>
    <t xml:space="preserve">ERUSLU İÇ VE DIŞ TİC.PAZ.A.Ş. </t>
  </si>
  <si>
    <t xml:space="preserve">MİKROPOR MAKİNA SAN. VE TİC. A. Ş. </t>
  </si>
  <si>
    <t>SAFYÜN HALI TEKSTİL SANAYİ VE TİCARET A.Ş.</t>
  </si>
  <si>
    <t>GENTAŞ İÇ VE DIŞ TİC.NAK.TAŞ. LTD.ŞTİ.</t>
  </si>
  <si>
    <t>ÖSP:95.5 YSP:4.5</t>
  </si>
  <si>
    <t>İNTERTEKS GIDA TEKS.DIŞ.TİC. A.Ş</t>
  </si>
  <si>
    <t>AVES ENERJİ YAĞ VE GIDA SANAYİ A.Ş.</t>
  </si>
  <si>
    <t xml:space="preserve">EKREM NARİN İTH.İHR.LTD.ŞTİ. </t>
  </si>
  <si>
    <t xml:space="preserve">ŞENPILIÇ GIDA SAN. A.Ş. </t>
  </si>
  <si>
    <t>MOGUL KUMAŞ SANAYİ VE TİCARET LTD.ŞTİ.</t>
  </si>
  <si>
    <t xml:space="preserve">HALİLOĞLU DIŞ TİC. LTD. ŞTİ. </t>
  </si>
  <si>
    <t>BİLKONT DIŞ TİC.VE TEKS.SAN. A.Ş</t>
  </si>
  <si>
    <t>İSFA METAL TEKSTİL SAN.VE TİC.A.Ş.</t>
  </si>
  <si>
    <t>ACARSAN MAKARNA UN GID.İNŞ.SAN.VE TİC.A.Ş.</t>
  </si>
  <si>
    <t>BADE DIŞ TİC. A.Ş.</t>
  </si>
  <si>
    <t>ÖSP:99.98 YSP:0.02</t>
  </si>
  <si>
    <t>ÖSP:67 YSP:33</t>
  </si>
  <si>
    <t xml:space="preserve">TOSCELIK PROFIL VE SAC END.A.S </t>
  </si>
  <si>
    <t>KURTOGLU BAKIR KURSUN SANAYI A.S.</t>
  </si>
  <si>
    <t>MMC MET. SAN. VE TİC. LTD. ŞTİ.</t>
  </si>
  <si>
    <t>ADESA MAĞ.TEKS.VE DERİ SAN. TİC.A.Ş</t>
  </si>
  <si>
    <t>LİDER GIDA SANAYİ VE DIŞ TİCARET LTD. ŞTİ.</t>
  </si>
  <si>
    <t>KATMERCILER ARACUSTU EKIPMAN SAN.VE TIC.A.S.</t>
  </si>
  <si>
    <t xml:space="preserve">SUNAR PAZ. VE DIŞ TİC.LTD.ŞTİ. </t>
  </si>
  <si>
    <t xml:space="preserve">CENGİZ MAKİNA SAN. VE TİC. A.Ş. </t>
  </si>
  <si>
    <t>ZENTIVA SAĞLIK ÜR. SAN VE TIC. AŞ</t>
  </si>
  <si>
    <t>NOORDZEE SU ÜRÜN.İHR.SAN.VE TİC.A.Ş.</t>
  </si>
  <si>
    <t xml:space="preserve">KENT GIDA MAD.SAN.VE TIC.A.Ş. </t>
  </si>
  <si>
    <t>YSP:99.46 Halka Arz:0.54</t>
  </si>
  <si>
    <t>DAIKIN ISITMA VE SOĞUTMA SİSTEMLERİ SAN. TİC. A.Ş.</t>
  </si>
  <si>
    <t>MERSİN ŞEKER TARIM ÜRÜNLERİ DOĞAL VE MİNERAL SU VE İÇ. NAK. SAN. TİC. A. Ş.</t>
  </si>
  <si>
    <t>ROYSAR ALTIN TİCARET İTHALAT VE İHRACAT LTD. ŞTİ.</t>
  </si>
  <si>
    <t>YAZAKI WIRING TECHNOLOGIES TURKIYE ELEK.SIS.SAN.TIC.LTD.ŞTİ.</t>
  </si>
  <si>
    <t>GÜLERMAK AĞIR SANAYİ İNŞAAT VE TAAHHÜT A.Ş.</t>
  </si>
  <si>
    <t>ELİTA GIDA SANAYİ VE TİCARET A.Ş.</t>
  </si>
  <si>
    <t>S.S.TARİŞ ÜZÜM TARIM SAT.KOOP BİRLİĞİ KISA ADI TARİŞ ÜZÜM</t>
  </si>
  <si>
    <t>DEMİSAŞ DÖKÜM EMAYE MAMULLERİ SAN.A.Ş.</t>
  </si>
  <si>
    <t>ÖSP:20 YSP:80</t>
  </si>
  <si>
    <t>ÖSP:99.99 YSP:0.01</t>
  </si>
  <si>
    <t>KANCA EL AL.DOVME CELIK VE MAK SAN.A.S.</t>
  </si>
  <si>
    <t xml:space="preserve">OZER METAL SANAYI A.S. </t>
  </si>
  <si>
    <t xml:space="preserve">ERKU DIŞ TİC.PAZ.VE TURİZM A.Ş. </t>
  </si>
  <si>
    <t xml:space="preserve">YAZAKİ OTOM.YAN SAN.VE TİC.A.Ş </t>
  </si>
  <si>
    <t>STAR TARIM ÜRÜNLERİ NAKLİYAT VE TİC. LTD. ŞTİ.</t>
  </si>
  <si>
    <t xml:space="preserve">BİLSAR DIŞ TİCARET A.Ş. </t>
  </si>
  <si>
    <t>ARCELORMİTTAL RZK ÇELİK  SERVİS MERKEZİ SAN. TİC. A.Ş.</t>
  </si>
  <si>
    <t>ELECTRIFIL UNIFIL OTOM.SAN.VE TIC.A.S.</t>
  </si>
  <si>
    <t>KALE NOBEL AMBALAJ SAN.VE TIC. A.Ş.</t>
  </si>
  <si>
    <t xml:space="preserve">ELMAS DIŞ TİC.A.Ş </t>
  </si>
  <si>
    <t xml:space="preserve">ÇİMKO ÇİMENTO VE BETON SANAYİ TİC.A.Ş. </t>
  </si>
  <si>
    <t>SISTEM ALUMINYUM SAN.VE TIC. A.S.</t>
  </si>
  <si>
    <t>YNS TEKS.VE KONF.SAN.DIŞ TİC. LTD.ŞTİ.</t>
  </si>
  <si>
    <t xml:space="preserve">ERTÜRK ÜZÜM VE TARIM ÜRÜNLERİ İŞLETMELERİ İTHALAT İHRACAT TİCARET VE SANAYİ LİMİTED ŞİRKETİ </t>
  </si>
  <si>
    <t>BOSSAN TEKS.İTH.İHR.SAN.VE TİC LTD.ŞTİ.</t>
  </si>
  <si>
    <t xml:space="preserve">OĞUZ TEKS.SAN.VE TİC.A.Ş. </t>
  </si>
  <si>
    <t>EDT HAZIR GİYİM PAZARLAMA VE İTHALAT İHRACAT LTD.ŞTİ.</t>
  </si>
  <si>
    <t xml:space="preserve">AKD DÖKÜM TİCARET A.Ş. </t>
  </si>
  <si>
    <t>EKİN GIDA DIŞ TICARET VE TAŞIMACILIK LTD. ŞTİ.</t>
  </si>
  <si>
    <t>ZF SACHS  SÜSPANSIYON  SIST. SAN.VE TIC. A.Ş.</t>
  </si>
  <si>
    <t>ÇUKUROVA İNŞAAT MAKİNALARI SAN VE TİC.A.Ş.</t>
  </si>
  <si>
    <t>SIO AUTOMOTIVE  PAZARLAMA VE TICARET A.Ş.</t>
  </si>
  <si>
    <t>IŞIK AHŞAP PROFİL LOJİSTİK SAN VE TİC.A.Ş.</t>
  </si>
  <si>
    <t>KIRPART OTOMOTIV PARCALARI SAN.VE TIC.A.S.</t>
  </si>
  <si>
    <t xml:space="preserve">İŞBİR SENTETİK DOKUMA SAN.A.Ş </t>
  </si>
  <si>
    <t>ARMEN İPLİK ÖRME TEKSTİL SAN.VE TİC.A.Ş.</t>
  </si>
  <si>
    <t xml:space="preserve">ENKA İNŞ.VE SAN.A.Ş </t>
  </si>
  <si>
    <t xml:space="preserve">GİMAS GİRGİN DIŞ TİC.LTD.ŞTİ. </t>
  </si>
  <si>
    <t>BURSALI DIŞ TİCARET A.Ş.</t>
  </si>
  <si>
    <t>KOPUZMAR SU ÜRÜNLERİ SAN.VE DIŞ TİC.A.Ş.</t>
  </si>
  <si>
    <t>FICOSA INTERNATIONAL OTOMOTIV SAN.VE TIC.A.S.</t>
  </si>
  <si>
    <t xml:space="preserve">MERİNOS HALI SAN.VE TİC.A.Ş. </t>
  </si>
  <si>
    <t>FM MOTORPARTS OTOMOTİV A.Ş.</t>
  </si>
  <si>
    <t>TIRYAKILER OTO MAKINATICARET VE SANAYI A.S.</t>
  </si>
  <si>
    <t>FRIMPEKS KIMYA VE ETIKET SAN. TIC. A.Ş.</t>
  </si>
  <si>
    <t>YAVUZKAN HAZEL GIDA SANAYİ VE TİCARET LTD.ŞTİ.</t>
  </si>
  <si>
    <t>KAPLANSER HALI GIDA VE TEKS. SAN.VE TİC. LTD. ŞTİ.</t>
  </si>
  <si>
    <t xml:space="preserve">KALIBRE BORU SAN.VE TIC.A.S. </t>
  </si>
  <si>
    <t>BAŞHAN TARIMSAL ÜRN.PAZ.SAN. DIŞ TİC.A.Ş.</t>
  </si>
  <si>
    <t>M.T REKLAM A.Ş.</t>
  </si>
  <si>
    <t xml:space="preserve">MAKSIMUM DIS TICARET A.S. </t>
  </si>
  <si>
    <t>ARFESAN ARKAN FREN ELEMANLARI SAN.TIC.A.Ş.</t>
  </si>
  <si>
    <t>GİZEM FRİT PAZARLAMA VE DIŞ TİC. A.Ş.</t>
  </si>
  <si>
    <t>ERDEMIR CELIK SERVIS MERKEZI SAN.VE TIC.A.S.</t>
  </si>
  <si>
    <t>ELKON BETON MAKİNALARI SAN. VE TİC. A.Ş.</t>
  </si>
  <si>
    <t xml:space="preserve">YARIS KABIN SAN.VE TIC.A.S. </t>
  </si>
  <si>
    <t>JTI YAPRAK TÜTÜN SANAYİ VE TİCARET ANONİM ŞİRKETİ</t>
  </si>
  <si>
    <t>ÖZKAPLAN KARPET İÇ VE DIŞ TİC. LTD.ŞTİ.</t>
  </si>
  <si>
    <t xml:space="preserve">AKTEK GİY.SAN.VE TİC.A.Ş </t>
  </si>
  <si>
    <t>AZİM UN GIDA TARIM İNŞAAT NAKLİYE PETROL SANAYİ VE TİC.A.Ş.</t>
  </si>
  <si>
    <t>LİLİTAŞ MAD. MÜH. İNŞ. İTH. İHR. SAN. VE TİC. LTD. ŞTİ.</t>
  </si>
  <si>
    <t>SCHOTT ORİM CAM SANAYİ VE TİCARET A.Ş.</t>
  </si>
  <si>
    <t>NATA INS.TURIZM TIC.VE SAN.A.S .</t>
  </si>
  <si>
    <t>ÖZDİLEK İTHALAT İHRACAT VE PAZARLAMA LTD.ŞTİ.</t>
  </si>
  <si>
    <t>GEZER AYAKKABI DERİ SANAYİ VE TİCARET A.Ş.</t>
  </si>
  <si>
    <t>DİNA VANELLİ TEKS.SAN.VE TİC. A.Ş.</t>
  </si>
  <si>
    <t>MAHMUTOĞLU  DIŞ TİC.İNŞ.NAK. GIDA SAN.TİC.LTD.ŞTİ.</t>
  </si>
  <si>
    <t xml:space="preserve">KEMAL BALIKÇILIK IHR.LTD.ŞTI. </t>
  </si>
  <si>
    <t>ALKAR INS.ITH.IHR.VE TIC.LTD. STI.</t>
  </si>
  <si>
    <t xml:space="preserve">SHELL&amp;TURCAS PETROL A.S. </t>
  </si>
  <si>
    <t>KSP:30 YSP:70</t>
  </si>
  <si>
    <t xml:space="preserve">KÜTAHYA PORSELEN SAN. A.Ş. </t>
  </si>
  <si>
    <t>ERDOĞANLAR ALÜMİNYUM SAN.VE TİC.A.Ş.</t>
  </si>
  <si>
    <t xml:space="preserve">ASAL DIŞ TİC.A.Ş </t>
  </si>
  <si>
    <t>VIKO ELEKTRIK VE ELEKTRONIK END.SAN.VE TIC.A.S.</t>
  </si>
  <si>
    <t>ÖSP:1.38 YSP:98.62</t>
  </si>
  <si>
    <t xml:space="preserve">ERDEM TEKS.SAN.VE TİC.A.Ş. </t>
  </si>
  <si>
    <t xml:space="preserve">AYTİM TEKS.SAN.VE DIŞ TİC.A.Ş </t>
  </si>
  <si>
    <t xml:space="preserve">TEKFEN İNŞ.VE TESİSAT A.Ş </t>
  </si>
  <si>
    <t>YAKUPOĞLU TEKSTİL VE DERİ SAN. TİC.A.Ş.</t>
  </si>
  <si>
    <t>ANADOLU ISUZU OTOM.SAN.VE TİC. A.Ş</t>
  </si>
  <si>
    <t>ÖSP:70.26 YSP:29.74</t>
  </si>
  <si>
    <t xml:space="preserve">KAŞMİR HALI SANAYİ VE TİC.A.Ş. </t>
  </si>
  <si>
    <t>AKKUŞ TEKSTİL SAN.TİC.A.Ş.</t>
  </si>
  <si>
    <t xml:space="preserve">KARTONSAN KARTON SAN.TIC.A.Ş. </t>
  </si>
  <si>
    <t xml:space="preserve">EL MUSUL DIŞ TİCARET LİMİTED ŞİRKETİ </t>
  </si>
  <si>
    <t>MAYSAN MANDO OTOMOTIV PARÇ. SAN.VE TIC.AŞ</t>
  </si>
  <si>
    <t>AYVAZ SİNAİ ÜRÜNLER TİC. VE SAN.A.Ş</t>
  </si>
  <si>
    <t>ERBOSAN ERCIYAS BORU SANAYI TICARET A.S.</t>
  </si>
  <si>
    <t>ERBAK - ULUDAĞ PAZARLAMA SATIŞ VE DAĞITIM A.Ş.</t>
  </si>
  <si>
    <t xml:space="preserve">AUTOLIV METAL PRES SAN.VE TIC. A.S. </t>
  </si>
  <si>
    <t>ESKAPET PET ÜRÜNLERI  KİMYA GİDA NAK SAN.VE TIC.LTD.ŞTI</t>
  </si>
  <si>
    <t xml:space="preserve">ASTAS ALUMINYUM SAN.VE TIC.A.S </t>
  </si>
  <si>
    <t>ÖZYAŞAR TEL VE GALVANİZLEME SAN.A.Ş</t>
  </si>
  <si>
    <t>CIMTAS CELIK IMALAT MON.VE TES A.S.</t>
  </si>
  <si>
    <t xml:space="preserve">ŞARA DIŞ TİC.A.Ş. </t>
  </si>
  <si>
    <t xml:space="preserve">ALMODO ALTUNLAR DIŞ TİC.A.Ş. </t>
  </si>
  <si>
    <t>NİMEKS ORGANİK TARIM ÜRÜNLERİ SAN.VE TİC.LTD.ŞTİ.</t>
  </si>
  <si>
    <t>YILMAZ TAR.ÜRÜN.SAN.VE TİC.A.Ş.</t>
  </si>
  <si>
    <t xml:space="preserve">EKİNCİLER DEMİR ÇELİK SAN.A.Ş. </t>
  </si>
  <si>
    <t xml:space="preserve">PET DIŞ TİC.LTD.ŞTİ. </t>
  </si>
  <si>
    <t xml:space="preserve">MODAVİZYON TEKS.SAN.VE TİC.A.Ş </t>
  </si>
  <si>
    <t>LARTH ISITMA VE SIHHİ TESİSAT MALZEMELERİ TİC.A.Ş.</t>
  </si>
  <si>
    <t>SEHA MÜHENDİSLİK MÜŞAVİRLİK TİCARET MAKİNA SAN.A.Ş.</t>
  </si>
  <si>
    <t>CANAN İPLİKÇİLİK SAN.VE TİC.A. Ş.</t>
  </si>
  <si>
    <t>SELAH MAKINE VE GEMICILIK ENDÜSTRI TIC.A.Ş.</t>
  </si>
  <si>
    <t>BOSKAY METAL SAN.VE TICARET LTD.STI.</t>
  </si>
  <si>
    <t>SUGLOBAL TEKSTİL VE KONFEKSİYON SAN.A.Ş.</t>
  </si>
  <si>
    <t xml:space="preserve">İLAY DIŞ TİC.A.Ş. </t>
  </si>
  <si>
    <t xml:space="preserve">İLHAN DEMİR ÇELİK VE BORU PROFİL ENDÜSTRİSİ A.Ş. </t>
  </si>
  <si>
    <t xml:space="preserve">SAF MENSUCAT SAN. VE TİC. A.Ş. </t>
  </si>
  <si>
    <t>IMPERIAL TOBACCO SİGARA VE TÜTÜNCÜLÜK  SAN.VE TİC.A.Ş</t>
  </si>
  <si>
    <t>GÜMÜŞTAŞ DIŞ TİCARET VE PAZARLAMA A.Ş.</t>
  </si>
  <si>
    <t>KAHRAMAN TARIM ÜRÜNLERİ TİC.VE SAN.A.Ş.</t>
  </si>
  <si>
    <t>YENİ KAYATÜRK GIDA İNŞ.TEKSTİL TAR.İTH.İHR.ÜRN.SAN.TİC.LTD.ŞTİ.</t>
  </si>
  <si>
    <t>MARZİNC DIŞ TİC. A.Ş.</t>
  </si>
  <si>
    <t xml:space="preserve">ART DIŞ TİC.LTD.ŞTİ. </t>
  </si>
  <si>
    <t>ROLLMECH AUTOMOTIVE SAN.VE TIC.A. S.</t>
  </si>
  <si>
    <t>ALAPALA MAKİNA GIDA SAN. TİC. A. Ş.</t>
  </si>
  <si>
    <t xml:space="preserve">SYNGENTA TARIM SAN.VE TİC.A.Ş </t>
  </si>
  <si>
    <t>İPEK İDROFİL PAMUK SAN.VE TİC. A.Ş</t>
  </si>
  <si>
    <t>ÖSP:74 YSP:26</t>
  </si>
  <si>
    <t>ÖZLER TARIM ÜRÜN.ÜRETİM PAZ. SANAYİ VE TİC.A.Ş.</t>
  </si>
  <si>
    <t>P.M.S.METAL PROFIL ALUMINYUM SAN.VE TIC.A.S.</t>
  </si>
  <si>
    <t>FİNTEKS TEKS.VE HALI SAN.LTD. ŞTİ</t>
  </si>
  <si>
    <t xml:space="preserve">KAP-SO DIŞ TİCARET VE PAZARLAMA TURİZM LTD.ŞTİ. </t>
  </si>
  <si>
    <t xml:space="preserve">COATS (TÜRKİYE) İPLİK SAN.A.Ş </t>
  </si>
  <si>
    <t>ÖSP:8 YSP:92</t>
  </si>
  <si>
    <t>OLIMAR MADENCILIK ITH.VE IHR. SAN.VE TIC.LTD.STI.</t>
  </si>
  <si>
    <t>ABDI IBRAHIM ILAÇ SAN. VE TIC. A.Ş.</t>
  </si>
  <si>
    <t>BAYLAN ÖLÇÜ ALETLERİ SANAYİ VE TİCARET LTD.ŞTİ.</t>
  </si>
  <si>
    <t xml:space="preserve">SEĞMEN TARIM SAN.TİC.LTD.ŞTİ. </t>
  </si>
  <si>
    <t>CORBUS METAL IC VE DIS TIC. LTD.STI.</t>
  </si>
  <si>
    <t>AKIM METAL SANAYI VE TICARET A .S.</t>
  </si>
  <si>
    <t>ATLAS PORT DIŞ TİC.TURZ.TAŞM.LTD.ŞTİ.</t>
  </si>
  <si>
    <t>YURTBAY SERAMİK SANAYİ VE TİCARET A.Ş.</t>
  </si>
  <si>
    <t>HAZ GIDA PAZARLAMA İÇ VE DIŞ TİC.LTD.ŞTİ.</t>
  </si>
  <si>
    <t xml:space="preserve">TIRSAN KARDAN SAN. VE TİC. A. Ş. </t>
  </si>
  <si>
    <t>SİSTEM METAL VE YAPI REKLAM MALZ. SAN.TİC.A.S.</t>
  </si>
  <si>
    <t>HASTAVUK GIDA TARIM HAYVANCIL. SAN. VE TIC. A.Ş.</t>
  </si>
  <si>
    <t>EKO TURKA TEKS.TAR.HAYV.SAN.TİC.AŞ.</t>
  </si>
  <si>
    <t>CİRAV GIDA SANAYİ İNŞAAT DIŞ TİCARET LTD. ŞTİ.</t>
  </si>
  <si>
    <t>SA-RA ENERJI INSAAT TICARET VE SANAYI A.S.</t>
  </si>
  <si>
    <t>ÇİMENTAŞ İZMİR ÇİMENTO FAB. T.A.Ş.</t>
  </si>
  <si>
    <t>YSP:98.00 Halka Arz:2.00</t>
  </si>
  <si>
    <t xml:space="preserve">TANER TRİKO SAN.TİC.A.Ş </t>
  </si>
  <si>
    <t>HURSAN PASLANMAZ CELIK GERI DONUSUM TESISL.TIC.SAN.A.S.</t>
  </si>
  <si>
    <t xml:space="preserve">BİSKA TEKS.SAN.VE TİC.A.Ş. </t>
  </si>
  <si>
    <t>AKARTEKS TEKS.ÜRÜNL.SAN.PAZ. VE DIŞ TİC.LTD.ŞTİ.</t>
  </si>
  <si>
    <t>ANADOLU EFES BİRACILIK  VE MALT. SANAYİ A.Ş</t>
  </si>
  <si>
    <t>ÖSP:44 YSP:0.24 Halka Arz:32</t>
  </si>
  <si>
    <t xml:space="preserve">İNTER ABRASİV SAN.VE TİC.A.Ş. </t>
  </si>
  <si>
    <t>ÖZDEMİR BORU PROFİL SANAYİ VE TİCARET LTD.ŞTİ.</t>
  </si>
  <si>
    <t xml:space="preserve">DOĞAN TEKSTİL LTD.ŞTİ </t>
  </si>
  <si>
    <t>FORMÜL PLASTİK VE METAL SAN. A.Ş.</t>
  </si>
  <si>
    <t>HASIRCI TEKSTİL SAN.VE TİC.A.Ş.</t>
  </si>
  <si>
    <t xml:space="preserve">TAT NİŞASTA SANAYİ VE TİC.A.Ş. </t>
  </si>
  <si>
    <t>LİDERSAN SAĞLIK VE GIDA ÜRÜNLERİ A.Ş.</t>
  </si>
  <si>
    <t>CPS PRESSFORM SAN.VE TİC.A.Ş.</t>
  </si>
  <si>
    <t>ALEXANDRA GOLD KUYUMCULUK SAN.VE TİC.A.Ş.</t>
  </si>
  <si>
    <t xml:space="preserve">İSTANBUL ÇORAP SAN.A.Ş </t>
  </si>
  <si>
    <t>ÖSP:84 YSP:16</t>
  </si>
  <si>
    <t>CO-RE-NA ECZA DEPOSU DIŞ. TİC. A.Ş.</t>
  </si>
  <si>
    <t xml:space="preserve">DURKAR DIŞ TİC.LTD.ŞTİ. </t>
  </si>
  <si>
    <t>HAMARATLI TEKS.KONF.SAN.VE TİC A.Ş</t>
  </si>
  <si>
    <t xml:space="preserve">ETİK DIŞ TİC.VE TEKS.SAN.A.Ş. </t>
  </si>
  <si>
    <t>TRİSTONE FLOWTECH İSTANBUL  OTOMOTİV SAN.VE TİC.LTD.ŞTİ.</t>
  </si>
  <si>
    <t>BİRLEŞİK TEKS.SAN.VE TİC.LTD. ŞTİ</t>
  </si>
  <si>
    <t>GNA LOJİSTİK DIŞ TİC.LTD.ŞTİ.</t>
  </si>
  <si>
    <t>AYDIN TEKSTİL İTH.İHR.SAN.VE TİC.LTD.ŞTİ.</t>
  </si>
  <si>
    <t>ALARA TARIM ÜRÜNLERİ SAN.VE TİC.A.Ş.</t>
  </si>
  <si>
    <t xml:space="preserve">SEPA MENSUCAT SAN.VE TİC.A.Ş </t>
  </si>
  <si>
    <t>BASARLAR HIRDAVAT PAZARLAMA SANAYI VE TICARET LTD.STI.</t>
  </si>
  <si>
    <t>GENTAŞ GENEL METAL SANAYİ VE TİCARET A.Ş.</t>
  </si>
  <si>
    <t xml:space="preserve">AKGÜN SERAMİK SAN.VE TİC.A.Ş. </t>
  </si>
  <si>
    <t>ÇAĞLA ŞEKERLİ MAMÜLLER SAN.VE TİC.A.Ş.</t>
  </si>
  <si>
    <t>CVS MAKİNA İNŞ. SAN. VE TİC.A.Ş.</t>
  </si>
  <si>
    <t>KORHAN PAZARLAMA VE DIŞ TİC. A.Ş.</t>
  </si>
  <si>
    <t>ASAŞ AMBALAJ BASKI SAN.VE TİC. A.Ş</t>
  </si>
  <si>
    <t xml:space="preserve">ESMA İÇ VE DIŞ TİCARET LTD.ŞTİ </t>
  </si>
  <si>
    <t xml:space="preserve">BOYÇELİK METAL SAN.VE TİC.A.Ş. </t>
  </si>
  <si>
    <t>OZANTEKS TEKSTIL SAN.VE TIC.A.S.</t>
  </si>
  <si>
    <t>PERFEKTUP AMBALAJ SAN. VE TIC. A.S.</t>
  </si>
  <si>
    <t>ŞAHİNTÜRKLER TEKS.SAN.VE DIŞ TİC.LTD.ŞTİ.</t>
  </si>
  <si>
    <t>GEMİ KAYA İNŞ.TAAH.VE DIŞ TİC. LTD.STİ.</t>
  </si>
  <si>
    <t>LİDYA KONSERVECİLİK MÜTEAHHİTLİK İNŞAAT TURİZM SANAYİ VE TİCARET LİMİTED ŞİRKETİ</t>
  </si>
  <si>
    <t>TAN-ALIZE KOZMETIK VE TEMIZLIK URUN.SAN.VE TIC.A.S.</t>
  </si>
  <si>
    <t>ALGODON TEKS. SAN. VE TİC. LTD. ŞTİ.</t>
  </si>
  <si>
    <t xml:space="preserve">ALABANDA MADENCİLİK DIŞ TİC.AŞ </t>
  </si>
  <si>
    <t xml:space="preserve">HATEKS HATAY TEKSTİL İŞL.A.Ş. </t>
  </si>
  <si>
    <t>TRELLEBORG CERKEZKOY ITH.VE IH R.OTO.TIC.A.S.</t>
  </si>
  <si>
    <t>ERTANLAR MAKINA SANAYI VE TICARET LTD.STI.</t>
  </si>
  <si>
    <t>YATSAN SÜNGER VE YATAK SANAYI TİCARET ANONİM ŞİRKETİ</t>
  </si>
  <si>
    <t>ÖSP:2 YSP:98</t>
  </si>
  <si>
    <t>HASIRCI DIŞ TİCARET ANONİM ŞİRKETİ</t>
  </si>
  <si>
    <t xml:space="preserve">HİSARLAR İTHALAT İHRACAT PAZARLAMA A. Ş. </t>
  </si>
  <si>
    <t>AFYON YUMURTA İTH.İHR.VE TİC. A.Ş.</t>
  </si>
  <si>
    <t>CLARIANT(TÜRKİYE) BOYA KİMYEVİ MADDELER VE MADENCİLİK SAN. VE TİC. A.Ş.</t>
  </si>
  <si>
    <t>ALD DIŞ TİCARET A.Ş.</t>
  </si>
  <si>
    <t xml:space="preserve">SUBOR BORU SANAYI VE TIC.A.S. </t>
  </si>
  <si>
    <t>YAŞARTEKS TEKSTİL SANAYİ TİC. A.Ş.</t>
  </si>
  <si>
    <t>GERSAN ELEKTRIK TICARET VE SANAYI A.S.</t>
  </si>
  <si>
    <t xml:space="preserve">POLİMER PLASTİK SAN.VE TİC.A.Ş </t>
  </si>
  <si>
    <t>MAKRO GRANİT KARGO İNŞAAT VE DIŞ TİC.LTD.ŞTİ.</t>
  </si>
  <si>
    <t>ÖSP:70 YSP:30</t>
  </si>
  <si>
    <t>LOW PROFİLE İSTANBUL TEKS.SAN. VE DIŞ TİC.A.Ş</t>
  </si>
  <si>
    <t>ÖSP:0.01 YSP:99.9</t>
  </si>
  <si>
    <t>EGE PROFİL TİCARET VE SANAYİ A.Ş.</t>
  </si>
  <si>
    <t>KSP:2.46 YSP:97.54</t>
  </si>
  <si>
    <t>DYTECH OTOMOTİV SAN.TİC.VE PAZ.LTD.ŞTİ.</t>
  </si>
  <si>
    <t xml:space="preserve">BERKE PLASTIK SAN.VE TIC.A.S. </t>
  </si>
  <si>
    <t>ÖSP:88 YSP:12</t>
  </si>
  <si>
    <t>ALİMEX ALÜMİNYUM SAN.VE TİC. LTD.ŞTİ.</t>
  </si>
  <si>
    <t xml:space="preserve">METAL MATRİS SAN.VE TİC.A.Ş. </t>
  </si>
  <si>
    <t>SENPA SENTETİK VE PAMUKLU ENT. GİYİM SAN.TİC.VE TURZ.A.Ş</t>
  </si>
  <si>
    <t>BIMED TEKNIK ALETLER SANAYI VE TICARET A.S.</t>
  </si>
  <si>
    <t>JEANCİ KONF.TEKS.SAN.VE  TİC. A.Ş</t>
  </si>
  <si>
    <t xml:space="preserve">NATURAL TEKSTIL TIC.LTD.STI. </t>
  </si>
  <si>
    <t>ÖZDEMİR ÜÇ TEKS.SAN.TİC.LTD. ŞTİ</t>
  </si>
  <si>
    <t>BAHTİYAR AV MALZEMELERİ PAZARLAMA İNŞAAT TEKSTİL SAN.VE TİC.LTD.ŞTİ.</t>
  </si>
  <si>
    <t>EURO GIDA SANAYİ VE TİCARET A.Ş.</t>
  </si>
  <si>
    <t>AKDENİZ ÇİVİ TEL SAN.VE TİC. LTD.ŞTİ.</t>
  </si>
  <si>
    <t>ÇEMSAN DIŞ TİCARET A.Ş.</t>
  </si>
  <si>
    <t>TURAN TEKS.SAN.İTH.İHR.VE TİC. LTD.ŞTİ</t>
  </si>
  <si>
    <t>AKAŞ TARIM ÜRÜNLERİ İNŞ.AHŞAP PLASTİK AMB.SAN VE TİC.A.Ş.</t>
  </si>
  <si>
    <t xml:space="preserve">ÜÇGE DIŞ TIC.VE PAZ.A.Ş </t>
  </si>
  <si>
    <t>MECAPLAST OTOMOTIV URUNLERI SANAYI VE TICARET A.S.</t>
  </si>
  <si>
    <t>UNTEL KABLOLARI SANAYI VE TICARET A.S.</t>
  </si>
  <si>
    <t>LEBES TEKSTİL DIŞ TİC.LTD.ŞTİ.</t>
  </si>
  <si>
    <t>KONVEYOR BEYAZ ESYA VE OTOMOTIV YAN SAN.TIC.A.S.</t>
  </si>
  <si>
    <t>YFA TEKSTİL DIŞ TİC.A.Ş.</t>
  </si>
  <si>
    <t xml:space="preserve">PAKSEL KIMYA SAN.VE TICARET AŞ </t>
  </si>
  <si>
    <t>KIRICI KURU MEYVA VE GIDA TEKSTİL TUR.SAN.VE TİC.A.Ş.</t>
  </si>
  <si>
    <t>ESTAŞ KAM MİLİ İML.İTH.İHR.SAN .TİC.LTD.ŞTİ.</t>
  </si>
  <si>
    <t>KUTLUSAN TARIM EKİPMAN  LOJİSTİK GIDA SAN. İÇ VE DIŞ TİC.LTD.ŞTİ</t>
  </si>
  <si>
    <t>IŞILPLAST PLASTIK SANAYI VE TIC. A.Ş.</t>
  </si>
  <si>
    <t xml:space="preserve">HİSAR GİYİM SAN.VE TİC.LTD.ŞTİ </t>
  </si>
  <si>
    <t xml:space="preserve">YARDIMCI GEMI INŞA A.Ş. </t>
  </si>
  <si>
    <t xml:space="preserve">SILVAN SANAYI A.S. </t>
  </si>
  <si>
    <t>KAYALAR BAKIR ALAS.SAN.VE TIC. A.S.</t>
  </si>
  <si>
    <t>HAVELSAN HAVA ELEKTRONIK SAN. VE TİC. A.Ş.</t>
  </si>
  <si>
    <t>ZF LEMFÖRDER TLM DIŞ TİC.LTD.ŞTİ</t>
  </si>
  <si>
    <t>GESSART ALTIN PAZARLAMA VE DAG ITIM A.S.</t>
  </si>
  <si>
    <t>İNTERVO DIŞ TİC.VE MÜMESSİLLİK LTD.ŞTİ.</t>
  </si>
  <si>
    <t>DEDEMAN MADENCILIK SANAYI VE TIC.A.S.</t>
  </si>
  <si>
    <t>AL TEKSTİL KONFEKSİYON SAN.TİC LTD.ŞTİ.</t>
  </si>
  <si>
    <t>NSK ARMATÜR VE AKSESUAR SAN.VE TİC.A.Ş.</t>
  </si>
  <si>
    <t>GENÇ TEKSTİL SAN.VE DIŞ TİC. A.Ş.</t>
  </si>
  <si>
    <t>YILDIZLAR İTHALAT İHRACAT TEKSTİL VE OTOMOTİV A.Ş.</t>
  </si>
  <si>
    <t>TUREKS-GM MERMER GRANİT SAN. VE TİC. LTD. ŞTİ.</t>
  </si>
  <si>
    <t xml:space="preserve">AS TEKS.SAN.İÇ VE DIŞ TİC.A.Ş </t>
  </si>
  <si>
    <t xml:space="preserve">GRAND DIŞ TİC.LTD.ŞTİ. </t>
  </si>
  <si>
    <t xml:space="preserve">MORE SU ÜRÜNLERİ TİC.A.Ş. </t>
  </si>
  <si>
    <t>OSM AĞAÇ SANAYİ DIŞ TİCARET A.Ş.</t>
  </si>
  <si>
    <t>EYMES TEKS.SAN.VE TİC.A.Ş.</t>
  </si>
  <si>
    <t xml:space="preserve">POST HALI İTH.İHR.LTD.ŞTİ. </t>
  </si>
  <si>
    <t>BADİRİ GİYİM SAN.VE TİC.LTD.ŞTİ.</t>
  </si>
  <si>
    <t xml:space="preserve">BETA KIMYA SAN.VE TIC.A.S. </t>
  </si>
  <si>
    <t>NARTAŞ PET.NAK.TURZ.İNŞ.SAN.VE TİC.LTD.ŞTİ.</t>
  </si>
  <si>
    <t>KARADAĞLAR TOPLU TÜK. GIDA İNŞ. İÇ VE DIŞ TİC. A.Ş.</t>
  </si>
  <si>
    <t>YSP:75.26 Halka Arz:24.74</t>
  </si>
  <si>
    <t>AKPA ALÜMİNYUM SAN. VE TİC. A.Ş.</t>
  </si>
  <si>
    <t>KESKİNOĞLU İÇ VE DIŞ TİCARET LİMİTED ŞİRKETİ</t>
  </si>
  <si>
    <t>UGUR SELULOZ KIMYA MAK.VE GIDA SAN.TIC.A.S.</t>
  </si>
  <si>
    <t>S.S.MARMARA ZEYTIN TARIM SAT. KOOP.BIRLIĞI MARMARABIRLIK</t>
  </si>
  <si>
    <t>OZTURKLER METAL SANAYII VE TICARET A.S.</t>
  </si>
  <si>
    <t>VEDAT ZOR ADAMER MERMER TEDARİK VE KONTROL SANAYİ TİCARET</t>
  </si>
  <si>
    <t>METAMAR MERMER GRANIT MADENCILIK SAN.VE TIC.A.S.</t>
  </si>
  <si>
    <t>ÖSP:95.52 YSP:4.48</t>
  </si>
  <si>
    <t>ÇELİKPAN DIŞ TİC. A. Ş.</t>
  </si>
  <si>
    <t xml:space="preserve">AYAZ DIS TICARET LTD.STI. </t>
  </si>
  <si>
    <t>PİNEKS TEKS.DERİ PAZ.SAN.VE TİC.LTD.ŞTİ.</t>
  </si>
  <si>
    <t>BAREKS PLASTIK FILM EKSTRUZYON SAN.VE TIC.A.S.</t>
  </si>
  <si>
    <t>ALARKO CARRİER SANAYİ VE TİCARET A.Ş.</t>
  </si>
  <si>
    <t>ÖSP:58 YSP:42</t>
  </si>
  <si>
    <t>AKBAŞ GIDA VE TEKSTİL SAN.DIŞ TİC.A.Ş.</t>
  </si>
  <si>
    <t xml:space="preserve">YILMAR DIS.TICARET LTD.STI. </t>
  </si>
  <si>
    <t>SENUR ELEKTRIK MOTORLARI SAN. VE TIC.A.Ş.</t>
  </si>
  <si>
    <t>NURSAN KABLO DONANIM SAN. VE TİC. A.Ş.</t>
  </si>
  <si>
    <t>SISTEM REKLAMCILIK AYDINLATMA VE INSAAT SAN.A.S.</t>
  </si>
  <si>
    <t>HÜRSAN HAVLU ÜRETİM SAN.VE TİC .A.Ş.</t>
  </si>
  <si>
    <t>BAŞBUĞ OTO YEDEK PARÇA SAN.ITH IHR.VE TIC.AŞ.</t>
  </si>
  <si>
    <t>ALTUNTAŞ HAVALANDIRMA TURİZM SAN.TİC.A.Ş.</t>
  </si>
  <si>
    <t>YAYCILI KARDEŞLER PAZARLAMA VE TİCARET LTD.ŞTİ.</t>
  </si>
  <si>
    <t>LOTA AYAKKABI VE DERİ SAN.TİC.A.Ş.</t>
  </si>
  <si>
    <t xml:space="preserve">ŞENMAR DIŞ TİC.LTD.ŞTİ. </t>
  </si>
  <si>
    <t xml:space="preserve">A.B GIDA SAN.VE TIC.A.Ş. </t>
  </si>
  <si>
    <t>MASS KONFEKSIYON TEKSTIL SAN. VE TIC. A.S</t>
  </si>
  <si>
    <t>ERA TEKSTİL SANAYİ VE TİCARET ANONİM ŞİRKETİ</t>
  </si>
  <si>
    <t xml:space="preserve">MTC METAL DIS TIC.LTD.STI. </t>
  </si>
  <si>
    <t xml:space="preserve">NBG ÇORAP SAN.VE DIŞ TİC.A.Ş. </t>
  </si>
  <si>
    <t>PAGMAT PAMUK TEKSTİL GIDA SAN. VE TİC.A.Ş.</t>
  </si>
  <si>
    <t>UNIKA UNIVERSAL KABLO SANAYI VE TICARET A.S.</t>
  </si>
  <si>
    <t xml:space="preserve">KENT BORINGER DIŞ TIC.LTD.ŞTI. </t>
  </si>
  <si>
    <t>RE TEKS TEKSTİL SAN.VE TİC.A.Ş.</t>
  </si>
  <si>
    <t xml:space="preserve">SERİN DIŞ TİC.LTD.ŞTİ. </t>
  </si>
  <si>
    <t>PE-GA OTOMOTIV SÜSPANSIYON SAN .VE TIC.A.Ş.</t>
  </si>
  <si>
    <t>IBA KIMYA SANAYI VE TICARET A.S.</t>
  </si>
  <si>
    <t xml:space="preserve">NEŞE DIŞ TİCARET AŞ. </t>
  </si>
  <si>
    <t xml:space="preserve">SUPERLİT BORU SAN.A.Ş. </t>
  </si>
  <si>
    <t xml:space="preserve">MİTA KALIP VE DÖKÜM SANAYİ A. Ş. </t>
  </si>
  <si>
    <t xml:space="preserve">ALGAN İÇ VE DIŞ TİC.LTD.ŞTİ. </t>
  </si>
  <si>
    <t xml:space="preserve">AS ÇELİK DÖKÜM İŞLEME SANAYİ VE TİCARET A. Ş. </t>
  </si>
  <si>
    <t xml:space="preserve">CONFETTİ HALI SANAYİ A.Ş. </t>
  </si>
  <si>
    <t>MAHMUT YARIM GIDA İTH.İHR. SAN.VE TİC.A.Ş.</t>
  </si>
  <si>
    <t>PETROGAS MAKİNA BASINÇLI KAPLAR İTH. İHR. SAN. VE TİC. A.Ş</t>
  </si>
  <si>
    <t xml:space="preserve">AYGUN ALUMINYUM SAN.VE TIC.A.S </t>
  </si>
  <si>
    <t>VİESSMANN MANİSA SATIŞ PAZARLAMA VE TİC. LTD. ŞTİ.</t>
  </si>
  <si>
    <t>ALEMDAR UN  NAKLİYE TARIM İNŞAAT PETROL SAN.TİC.A.Ş.</t>
  </si>
  <si>
    <t>DEMİREKS YAPI ÜRÜNLERİ SANAYİ VE TİCARET ANONİM ŞİRKETİ</t>
  </si>
  <si>
    <t>OTOKAR OTOMOTİV VE SAVUNMA SAN.A.Ş.</t>
  </si>
  <si>
    <t xml:space="preserve">YUSER TEKS.DIŞ TİC.A.Ş </t>
  </si>
  <si>
    <t>MİYA KONFEKSİYON DOKUMA TEKSTİL SANAYİ VE TİCARET A.Ş.</t>
  </si>
  <si>
    <t>SANICA DIŞ TİCARET A. Ş.</t>
  </si>
  <si>
    <t xml:space="preserve">NEPAŞ TEKS.SAN.VE TİC.A.Ş </t>
  </si>
  <si>
    <t>MOLINO MAKINA SANAYI VE TICARET A.S.</t>
  </si>
  <si>
    <t>PİLYEM GIDA TARIM SANAYİ VE TİCARET A.Ş.</t>
  </si>
  <si>
    <t xml:space="preserve">MATRAŞ DIŞ TİC.A.Ş </t>
  </si>
  <si>
    <t>GARİP TAVUKÇULUK GIDA VE YEM SAN.TİC.A.Ş.</t>
  </si>
  <si>
    <t>OSKAR ORMAN ÜRN.PETR.TEKS.GIDA DAY.TÜK.MAL.SAN.DIŞ TIC.LTD.ŞT</t>
  </si>
  <si>
    <t>ÖSP:80 YSP:20</t>
  </si>
  <si>
    <t>MSÜ ASYA TARIM ÜRÜN.GIDA TURZ. TIC.INŞ.ITH.IHR.LTD.ŞTI.</t>
  </si>
  <si>
    <t xml:space="preserve">HAZAL BİSKÜVİ VE GIDA SAN.A.Ş. </t>
  </si>
  <si>
    <t>M B H GIDA İÇ VE DIŞ TICARET LTD.ŞTI .</t>
  </si>
  <si>
    <t xml:space="preserve">BTD TEKS.SAN.VE TİC.A.Ş. </t>
  </si>
  <si>
    <t xml:space="preserve">DİRİNLER DÖKÜM SANAYİ TURİZM LİMAN İŞLETMECİLİĞİ VE TİC..A.Ş. </t>
  </si>
  <si>
    <t>ERPİLİÇ ENTEGRE TAVUKÇULUK ÜRETİM PAZARLAMA VE TIC.LTD.ŞTI.</t>
  </si>
  <si>
    <t>EMRE PİLİÇ GIDA SAN.VE TİC.LTD .ŞTİ.</t>
  </si>
  <si>
    <t>SEDAT UĞURLU İÇ VE  DIŞ TİC.LTD.ŞTİ.</t>
  </si>
  <si>
    <t>MAR-EKS MARMARA TEKSTIL IHR. ITH. PAZ.AŞ.</t>
  </si>
  <si>
    <t xml:space="preserve">ALMER TEKSTİL SAN.VE TİC.A.Ş. </t>
  </si>
  <si>
    <t xml:space="preserve">SİMTEK İTHALAT İHRACAT SAN. VE TİC. LTD. ŞTİ. </t>
  </si>
  <si>
    <t>BORUSAN MAKINA VE GUC SIST.SAN .VE TIC.A.S.</t>
  </si>
  <si>
    <t>ÖSP:93.1 YSP:6.9</t>
  </si>
  <si>
    <t>VİANET TELEKOMÜNİKASYON İLE.HİZM.VE TİC.A.Ş.</t>
  </si>
  <si>
    <t>MGT TARIM ÜRN. İTH.İHR.SAN. VE TİC.LTD.ŞTİ</t>
  </si>
  <si>
    <t>VEKON PREFABRİKE YAPI ÇÖZÜMLERİ SAN. TİC. A.Ş.</t>
  </si>
  <si>
    <t>EŞMELER TARIM TARIM  ÜRÜNLERİ PAKETLEME DEPO. NAKL. TAAH. İTH. İHR.TİC. LTD. ŞTİ.</t>
  </si>
  <si>
    <t xml:space="preserve">İMAŞ MAKİNA SAN.A.Ş. </t>
  </si>
  <si>
    <t>AKDENİZ TOPTAN HIRDAVAT PAZARLAMA TİC.LTD.ŞTİ</t>
  </si>
  <si>
    <t xml:space="preserve">OCS KABLO SAN.VE TIC.A.S. </t>
  </si>
  <si>
    <t>AKSUN TARIMSAL ÜRÜNLER ITHALAT IHRACAT SAN TIC AŞ.</t>
  </si>
  <si>
    <t>CAMBRO ÖZAY PLASTIK SAN.VE TIC A.Ş.</t>
  </si>
  <si>
    <t>SEMT TARIM ÜRÜNLERİ İTH.İHR. TAŞ.VE GIDA SAN.TİC.LTD.ŞTİ.</t>
  </si>
  <si>
    <t>METAL YAPI HOLDİNG A.Ş.</t>
  </si>
  <si>
    <t xml:space="preserve">GELİŞİM TEKSTİL SAN.VE TİC.A.Ş </t>
  </si>
  <si>
    <t>EUROPEAN TOBACCO SİG.VE TÜTÜN SAN.VE TİC.A.Ş.</t>
  </si>
  <si>
    <t xml:space="preserve">GENTAFİ DIŞ TİC.LTD.ŞTİ. </t>
  </si>
  <si>
    <t xml:space="preserve">EGE SERAMİK İÇ VE DIŞ TİC. A.Ş. </t>
  </si>
  <si>
    <t>EMSA ENERJI PAZ.VE DIS TIC.LTD STI.</t>
  </si>
  <si>
    <t>FİLİDEA TEKSTİL SAN.VE TİC.A.Ş .</t>
  </si>
  <si>
    <t>TÜRKİYE'NİN EN BÜYÜK İLK 500 İHRACATÇI FİRMASI (ALFABETİK SIRALAMAYA GÖRE)</t>
  </si>
  <si>
    <t>TÜRKİYE'NİN EN BÜYÜK İKİNCİ 500 İHRACATÇI FİRMASI (ALFABETİK SIRALAMAYA GÖRE)</t>
  </si>
  <si>
    <t>2015 YILI SEKTÖRLERİNE GÖRE TÜRKİYE'NİN İLK 1000 İHRACATÇI FİRMASI</t>
  </si>
  <si>
    <t>Sektörel İhracat 2015 ($)</t>
  </si>
  <si>
    <t>Sektör</t>
  </si>
  <si>
    <t>Çelik</t>
  </si>
  <si>
    <t>Çimento Cam Seramik ve Toprak Ürünleri</t>
  </si>
  <si>
    <t xml:space="preserve">Demir ve Demir Dışı Metaller </t>
  </si>
  <si>
    <t xml:space="preserve">Deri ve Deri Mamulleri </t>
  </si>
  <si>
    <t>Elektrik Elektronik ve Hizmet</t>
  </si>
  <si>
    <t xml:space="preserve">Fındık ve Mamulleri </t>
  </si>
  <si>
    <t>Gemi ve Yat</t>
  </si>
  <si>
    <t xml:space="preserve">Halı </t>
  </si>
  <si>
    <t xml:space="preserve">Hazırgiyim ve Konfeksiyon </t>
  </si>
  <si>
    <t xml:space="preserve">Hububat, Bakliyat, Yağlı Tohumlar ve Mamulleri </t>
  </si>
  <si>
    <t>İklimlendirme Sanayii</t>
  </si>
  <si>
    <t xml:space="preserve">Kimyevi Maddeler ve Mamulleri  </t>
  </si>
  <si>
    <t xml:space="preserve">Kuru Meyve ve Mamulleri  </t>
  </si>
  <si>
    <t>Madencilik Ürünleri</t>
  </si>
  <si>
    <t>Makine ve Aksamları</t>
  </si>
  <si>
    <t xml:space="preserve">Meyve Sebze Mamulleri </t>
  </si>
  <si>
    <t>Mobilya, Kağıt ve Orman Ürünleri</t>
  </si>
  <si>
    <t>Mücevher</t>
  </si>
  <si>
    <t>Otomotiv Endüstrisi</t>
  </si>
  <si>
    <t>Savunma ve Havacılık Sanayii</t>
  </si>
  <si>
    <t>Su Ürünleri ve Hayvansal Mamuller</t>
  </si>
  <si>
    <t>Süs Bitkileri ve Mamülleri</t>
  </si>
  <si>
    <t>Tekstil ve Hammaddeleri</t>
  </si>
  <si>
    <t xml:space="preserve">Tütün </t>
  </si>
  <si>
    <t xml:space="preserve">Yaş Meyve ve Sebze  </t>
  </si>
  <si>
    <t xml:space="preserve">Zeytin ve Zeytinyağı </t>
  </si>
  <si>
    <t xml:space="preserve">NOBEL İLAÇ SANAYİİ VE TİC. A.Ş. </t>
  </si>
  <si>
    <t xml:space="preserve">EGO ELEKT. ALETLER SAN. A.Ş. </t>
  </si>
  <si>
    <t>BİEN YAPI ÜRÜNLERİ SANAYİ TURİZM VE TİC. A.Ş.</t>
  </si>
  <si>
    <t>IL</t>
  </si>
  <si>
    <t>Adana</t>
  </si>
  <si>
    <t>Adıyaman</t>
  </si>
  <si>
    <t>Afyon</t>
  </si>
  <si>
    <t>Aksaray</t>
  </si>
  <si>
    <t>Ankara</t>
  </si>
  <si>
    <t>Antalya</t>
  </si>
  <si>
    <t>Aydın</t>
  </si>
  <si>
    <t>Balıkesir</t>
  </si>
  <si>
    <t>Balıkkesir</t>
  </si>
  <si>
    <t>Bartın</t>
  </si>
  <si>
    <t>Bilecik</t>
  </si>
  <si>
    <t>Bolu</t>
  </si>
  <si>
    <t>Burdur</t>
  </si>
  <si>
    <t>Bursa</t>
  </si>
  <si>
    <t xml:space="preserve">Bursa </t>
  </si>
  <si>
    <t>Çorum</t>
  </si>
  <si>
    <t>Denizli</t>
  </si>
  <si>
    <t>Diyarbakır</t>
  </si>
  <si>
    <t>Eskişehir</t>
  </si>
  <si>
    <t>Gaziantep</t>
  </si>
  <si>
    <t>Giresun</t>
  </si>
  <si>
    <t>Hakkari</t>
  </si>
  <si>
    <t>Hatay</t>
  </si>
  <si>
    <t>Iğdır</t>
  </si>
  <si>
    <t>Isparta</t>
  </si>
  <si>
    <t>İstanbul</t>
  </si>
  <si>
    <t>İSTANBUL</t>
  </si>
  <si>
    <t xml:space="preserve">İstanbul </t>
  </si>
  <si>
    <t>İzmır</t>
  </si>
  <si>
    <t>İzmir</t>
  </si>
  <si>
    <t xml:space="preserve">İzmir </t>
  </si>
  <si>
    <t>Kacaeli</t>
  </si>
  <si>
    <t>Kahramanmaraş</t>
  </si>
  <si>
    <t>Karabük</t>
  </si>
  <si>
    <t>Karaman</t>
  </si>
  <si>
    <t>Kayserı</t>
  </si>
  <si>
    <t>Kayseri</t>
  </si>
  <si>
    <t xml:space="preserve">Kayseri </t>
  </si>
  <si>
    <t>Kırklareli</t>
  </si>
  <si>
    <t>Kırşehir</t>
  </si>
  <si>
    <t>Kocaeli</t>
  </si>
  <si>
    <t>Konya</t>
  </si>
  <si>
    <t>Kütahya</t>
  </si>
  <si>
    <t xml:space="preserve">Kütahya </t>
  </si>
  <si>
    <t>Malatya</t>
  </si>
  <si>
    <t>Manisa</t>
  </si>
  <si>
    <t>Mardin</t>
  </si>
  <si>
    <t>Mersin</t>
  </si>
  <si>
    <t>Muğla</t>
  </si>
  <si>
    <t>Ordu</t>
  </si>
  <si>
    <t>Osmaniye</t>
  </si>
  <si>
    <t>Rize</t>
  </si>
  <si>
    <t>Sakarya</t>
  </si>
  <si>
    <t>Samsun</t>
  </si>
  <si>
    <t>Sivas</t>
  </si>
  <si>
    <t>Şanlıurfa</t>
  </si>
  <si>
    <t>Şırnak</t>
  </si>
  <si>
    <t>Tekirdağ</t>
  </si>
  <si>
    <t>Tekirkağ</t>
  </si>
  <si>
    <t>Trabzon</t>
  </si>
  <si>
    <t>Uşak</t>
  </si>
  <si>
    <t>Yalova</t>
  </si>
  <si>
    <t>Zonguldak</t>
  </si>
  <si>
    <t>İSKUR İPLİK KUMAŞ MENS. TİC. VE SAN. A.Ş.</t>
  </si>
  <si>
    <t>*Firmalar, en çok ihracat yaptıkları sektörde gösterilmiştir.</t>
  </si>
  <si>
    <t>BOSTANCI DAMPER MAK. KALIP MOB. VE METAL SAN. TİC. LTD. ŞTİ.</t>
  </si>
  <si>
    <t>STANDARD PROFİL EGE OTOMOTİV SAN. VE TİC. A.Ş.</t>
  </si>
  <si>
    <t>STANDARD PROFİL OTOMOTİV SAN. VE TİC. A.Ş.</t>
  </si>
  <si>
    <t xml:space="preserve">TEMSAN YAPI VE MAKİNA ENDÜSTRİ A.Ş. </t>
  </si>
  <si>
    <t>TERMİKEL DIŞ TİCARET A.Ş.</t>
  </si>
  <si>
    <t>NAWRAS TARIM ÜRÜN. GID. NAK. İNŞ. İTH. İHR. SAN. LTD. ŞTİ.</t>
  </si>
  <si>
    <t xml:space="preserve">PROPAK AMB. ÜRETİM VE PAZ. A.Ş. </t>
  </si>
  <si>
    <t xml:space="preserve">ARMA FİLTRE SİSTEMLERİ SAN. VE TİC. A.Ş. </t>
  </si>
  <si>
    <t xml:space="preserve">TAYAŞ GIDA SAN. VE TİC. A.Ş. </t>
  </si>
  <si>
    <t>SİBAŞ GIDA SANAYİ VE TİCARET A.Ş.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</si>
</sst>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\ _T_L_-;\-* #,##0.00\ _T_L_-;_-* &quot;-&quot;??\ _T_L_-;_-@_-"/>
    <numFmt numFmtId="165" formatCode="_-* #,##0.00_-;\-* #,##0.00_-;_-* &quot;-&quot;??_-;_-@_-"/>
    <numFmt numFmtId="166" formatCode="_-* #,##0.00\ _Y_T_L_-;\-* #,##0.00\ _Y_T_L_-;_-* &quot;-&quot;??\ _Y_T_L_-;_-@_-"/>
    <numFmt numFmtId="167" formatCode="_-* #,##0_-;\-* #,##0_-;_-* &quot;-&quot;??_-;_-@_-"/>
    <numFmt numFmtId="168" formatCode="#,##0.00_ ;\-#,##0.00\ "/>
  </numFmts>
  <fonts count="26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b/>
      <sz val="10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sz val="10"/>
      <name val="Calibri"/>
      <family val="2"/>
      <charset val="162"/>
      <scheme val="minor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sz val="11"/>
      <color indexed="20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0"/>
      <name val="Arial"/>
      <family val="2"/>
      <charset val="162"/>
    </font>
    <font>
      <i/>
      <sz val="11"/>
      <color indexed="23"/>
      <name val="Calibri"/>
      <family val="2"/>
      <charset val="162"/>
    </font>
    <font>
      <sz val="11"/>
      <color indexed="17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sz val="11"/>
      <color indexed="62"/>
      <name val="Calibri"/>
      <family val="2"/>
      <charset val="162"/>
    </font>
    <font>
      <sz val="11"/>
      <color indexed="52"/>
      <name val="Calibri"/>
      <family val="2"/>
      <charset val="162"/>
    </font>
    <font>
      <sz val="11"/>
      <color indexed="60"/>
      <name val="Calibri"/>
      <family val="2"/>
      <charset val="162"/>
    </font>
    <font>
      <sz val="10"/>
      <name val="Arial Tur"/>
      <charset val="162"/>
    </font>
    <font>
      <b/>
      <sz val="11"/>
      <color indexed="63"/>
      <name val="Calibri"/>
      <family val="2"/>
      <charset val="162"/>
    </font>
    <font>
      <b/>
      <sz val="18"/>
      <color indexed="62"/>
      <name val="Cambria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b/>
      <sz val="14"/>
      <color theme="1"/>
      <name val="Calibri"/>
      <family val="2"/>
      <charset val="162"/>
      <scheme val="minor"/>
    </font>
  </fonts>
  <fills count="21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rgb="FFFF0000"/>
        <bgColor indexed="64"/>
      </patternFill>
    </fill>
  </fills>
  <borders count="16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8">
    <xf numFmtId="0" fontId="0" fillId="0" borderId="0"/>
    <xf numFmtId="9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4" borderId="0" applyNumberFormat="0" applyBorder="0" applyAlignment="0" applyProtection="0"/>
    <xf numFmtId="0" fontId="6" fillId="7" borderId="0" applyNumberFormat="0" applyBorder="0" applyAlignment="0" applyProtection="0"/>
    <xf numFmtId="0" fontId="6" fillId="6" borderId="0" applyNumberFormat="0" applyBorder="0" applyAlignment="0" applyProtection="0"/>
    <xf numFmtId="0" fontId="6" fillId="8" borderId="0" applyNumberFormat="0" applyBorder="0" applyAlignment="0" applyProtection="0"/>
    <xf numFmtId="0" fontId="6" fillId="5" borderId="0" applyNumberFormat="0" applyBorder="0" applyAlignment="0" applyProtection="0"/>
    <xf numFmtId="0" fontId="6" fillId="9" borderId="0" applyNumberFormat="0" applyBorder="0" applyAlignment="0" applyProtection="0"/>
    <xf numFmtId="0" fontId="6" fillId="8" borderId="0" applyNumberFormat="0" applyBorder="0" applyAlignment="0" applyProtection="0"/>
    <xf numFmtId="0" fontId="6" fillId="10" borderId="0" applyNumberFormat="0" applyBorder="0" applyAlignment="0" applyProtection="0"/>
    <xf numFmtId="0" fontId="6" fillId="9" borderId="0" applyNumberFormat="0" applyBorder="0" applyAlignment="0" applyProtection="0"/>
    <xf numFmtId="0" fontId="7" fillId="11" borderId="0" applyNumberFormat="0" applyBorder="0" applyAlignment="0" applyProtection="0"/>
    <xf numFmtId="0" fontId="7" fillId="5" borderId="0" applyNumberFormat="0" applyBorder="0" applyAlignment="0" applyProtection="0"/>
    <xf numFmtId="0" fontId="7" fillId="9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7" fillId="5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1" borderId="0" applyNumberFormat="0" applyBorder="0" applyAlignment="0" applyProtection="0"/>
    <xf numFmtId="0" fontId="7" fillId="15" borderId="0" applyNumberFormat="0" applyBorder="0" applyAlignment="0" applyProtection="0"/>
    <xf numFmtId="0" fontId="8" fillId="16" borderId="0" applyNumberFormat="0" applyBorder="0" applyAlignment="0" applyProtection="0"/>
    <xf numFmtId="0" fontId="9" fillId="17" borderId="3" applyNumberFormat="0" applyAlignment="0" applyProtection="0"/>
    <xf numFmtId="0" fontId="10" fillId="18" borderId="4" applyNumberFormat="0" applyAlignment="0" applyProtection="0"/>
    <xf numFmtId="166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19" borderId="0" applyNumberFormat="0" applyBorder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6" fillId="0" borderId="7" applyNumberFormat="0" applyFill="0" applyAlignment="0" applyProtection="0"/>
    <xf numFmtId="0" fontId="16" fillId="0" borderId="0" applyNumberFormat="0" applyFill="0" applyBorder="0" applyAlignment="0" applyProtection="0"/>
    <xf numFmtId="0" fontId="17" fillId="9" borderId="3" applyNumberFormat="0" applyAlignment="0" applyProtection="0"/>
    <xf numFmtId="0" fontId="18" fillId="0" borderId="8" applyNumberFormat="0" applyFill="0" applyAlignment="0" applyProtection="0"/>
    <xf numFmtId="0" fontId="19" fillId="9" borderId="0" applyNumberFormat="0" applyBorder="0" applyAlignment="0" applyProtection="0"/>
    <xf numFmtId="0" fontId="20" fillId="0" borderId="0"/>
    <xf numFmtId="0" fontId="11" fillId="0" borderId="0"/>
    <xf numFmtId="0" fontId="6" fillId="0" borderId="0"/>
    <xf numFmtId="0" fontId="11" fillId="0" borderId="0"/>
    <xf numFmtId="0" fontId="1" fillId="0" borderId="0"/>
    <xf numFmtId="0" fontId="6" fillId="0" borderId="0"/>
    <xf numFmtId="0" fontId="1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6" fillId="6" borderId="9" applyNumberFormat="0" applyFont="0" applyAlignment="0" applyProtection="0"/>
    <xf numFmtId="0" fontId="6" fillId="2" borderId="1" applyNumberFormat="0" applyFont="0" applyAlignment="0" applyProtection="0"/>
    <xf numFmtId="0" fontId="6" fillId="6" borderId="9" applyNumberFormat="0" applyFont="0" applyAlignment="0" applyProtection="0"/>
    <xf numFmtId="0" fontId="6" fillId="2" borderId="1" applyNumberFormat="0" applyFont="0" applyAlignment="0" applyProtection="0"/>
    <xf numFmtId="0" fontId="6" fillId="6" borderId="9" applyNumberFormat="0" applyFont="0" applyAlignment="0" applyProtection="0"/>
    <xf numFmtId="0" fontId="6" fillId="6" borderId="9" applyNumberFormat="0" applyFont="0" applyAlignment="0" applyProtection="0"/>
    <xf numFmtId="0" fontId="11" fillId="6" borderId="9" applyNumberFormat="0" applyFont="0" applyAlignment="0" applyProtection="0"/>
    <xf numFmtId="0" fontId="21" fillId="17" borderId="10" applyNumberFormat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11" applyNumberFormat="0" applyFill="0" applyAlignment="0" applyProtection="0"/>
    <xf numFmtId="166" fontId="11" fillId="0" borderId="0" applyFont="0" applyFill="0" applyBorder="0" applyAlignment="0" applyProtection="0"/>
    <xf numFmtId="0" fontId="24" fillId="0" borderId="0" applyNumberFormat="0" applyFill="0" applyBorder="0" applyAlignment="0" applyProtection="0"/>
    <xf numFmtId="9" fontId="1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2" fillId="0" borderId="0" applyFont="0" applyFill="0" applyBorder="0" applyAlignment="0" applyProtection="0"/>
  </cellStyleXfs>
  <cellXfs count="101">
    <xf numFmtId="0" fontId="0" fillId="0" borderId="0" xfId="0"/>
    <xf numFmtId="4" fontId="3" fillId="0" borderId="2" xfId="0" applyNumberFormat="1" applyFont="1" applyFill="1" applyBorder="1" applyAlignment="1">
      <alignment wrapText="1"/>
    </xf>
    <xf numFmtId="2" fontId="5" fillId="0" borderId="2" xfId="0" applyNumberFormat="1" applyFont="1" applyFill="1" applyBorder="1" applyAlignment="1"/>
    <xf numFmtId="0" fontId="0" fillId="3" borderId="0" xfId="0" applyFill="1" applyBorder="1"/>
    <xf numFmtId="0" fontId="0" fillId="3" borderId="0" xfId="0" applyFill="1"/>
    <xf numFmtId="1" fontId="5" fillId="3" borderId="2" xfId="0" applyNumberFormat="1" applyFont="1" applyFill="1" applyBorder="1" applyAlignment="1"/>
    <xf numFmtId="9" fontId="0" fillId="3" borderId="0" xfId="1" applyFont="1" applyFill="1"/>
    <xf numFmtId="167" fontId="5" fillId="3" borderId="2" xfId="2" applyNumberFormat="1" applyFont="1" applyFill="1" applyBorder="1" applyAlignment="1"/>
    <xf numFmtId="167" fontId="0" fillId="3" borderId="0" xfId="2" applyNumberFormat="1" applyFont="1" applyFill="1" applyBorder="1"/>
    <xf numFmtId="167" fontId="0" fillId="3" borderId="0" xfId="2" applyNumberFormat="1" applyFont="1" applyFill="1"/>
    <xf numFmtId="167" fontId="5" fillId="20" borderId="2" xfId="2" applyNumberFormat="1" applyFont="1" applyFill="1" applyBorder="1" applyAlignment="1"/>
    <xf numFmtId="1" fontId="3" fillId="0" borderId="2" xfId="0" applyNumberFormat="1" applyFont="1" applyFill="1" applyBorder="1" applyAlignment="1">
      <alignment wrapText="1"/>
    </xf>
    <xf numFmtId="165" fontId="3" fillId="0" borderId="2" xfId="0" applyNumberFormat="1" applyFont="1" applyFill="1" applyBorder="1" applyAlignment="1">
      <alignment wrapText="1"/>
    </xf>
    <xf numFmtId="167" fontId="3" fillId="0" borderId="2" xfId="2" applyNumberFormat="1" applyFont="1" applyFill="1" applyBorder="1" applyAlignment="1">
      <alignment wrapText="1"/>
    </xf>
    <xf numFmtId="0" fontId="0" fillId="0" borderId="0" xfId="0" applyFill="1"/>
    <xf numFmtId="4" fontId="4" fillId="0" borderId="0" xfId="0" applyNumberFormat="1" applyFont="1" applyFill="1" applyBorder="1" applyAlignment="1"/>
    <xf numFmtId="0" fontId="4" fillId="0" borderId="0" xfId="0" applyFont="1" applyFill="1" applyBorder="1" applyAlignment="1"/>
    <xf numFmtId="0" fontId="4" fillId="0" borderId="0" xfId="0" applyFont="1" applyFill="1" applyAlignment="1">
      <alignment horizontal="left"/>
    </xf>
    <xf numFmtId="4" fontId="4" fillId="0" borderId="0" xfId="2" applyNumberFormat="1" applyFont="1" applyFill="1"/>
    <xf numFmtId="4" fontId="4" fillId="0" borderId="0" xfId="0" applyNumberFormat="1" applyFont="1" applyFill="1"/>
    <xf numFmtId="0" fontId="4" fillId="0" borderId="0" xfId="0" applyFont="1" applyFill="1"/>
    <xf numFmtId="0" fontId="4" fillId="0" borderId="0" xfId="0" applyFont="1" applyFill="1" applyBorder="1" applyAlignment="1">
      <alignment horizontal="left"/>
    </xf>
    <xf numFmtId="4" fontId="4" fillId="0" borderId="0" xfId="2" applyNumberFormat="1" applyFont="1" applyFill="1" applyBorder="1"/>
    <xf numFmtId="0" fontId="4" fillId="0" borderId="0" xfId="0" applyFont="1" applyFill="1" applyBorder="1"/>
    <xf numFmtId="4" fontId="4" fillId="0" borderId="0" xfId="0" applyNumberFormat="1" applyFont="1" applyFill="1" applyBorder="1"/>
    <xf numFmtId="165" fontId="3" fillId="0" borderId="15" xfId="2" applyNumberFormat="1" applyFont="1" applyFill="1" applyBorder="1" applyAlignment="1">
      <alignment wrapText="1"/>
    </xf>
    <xf numFmtId="4" fontId="3" fillId="0" borderId="15" xfId="0" applyNumberFormat="1" applyFont="1" applyFill="1" applyBorder="1" applyAlignment="1">
      <alignment wrapText="1"/>
    </xf>
    <xf numFmtId="1" fontId="3" fillId="0" borderId="15" xfId="0" applyNumberFormat="1" applyFont="1" applyFill="1" applyBorder="1" applyAlignment="1">
      <alignment wrapText="1"/>
    </xf>
    <xf numFmtId="0" fontId="0" fillId="3" borderId="0" xfId="0" applyFill="1" applyBorder="1"/>
    <xf numFmtId="4" fontId="0" fillId="3" borderId="0" xfId="0" applyNumberFormat="1" applyFill="1" applyBorder="1"/>
    <xf numFmtId="0" fontId="0" fillId="3" borderId="0" xfId="0" applyFill="1" applyBorder="1" applyAlignment="1">
      <alignment horizontal="center" vertical="center"/>
    </xf>
    <xf numFmtId="0" fontId="0" fillId="3" borderId="0" xfId="0" applyFill="1" applyBorder="1" applyAlignment="1">
      <alignment horizontal="right"/>
    </xf>
    <xf numFmtId="0" fontId="0" fillId="3" borderId="0" xfId="0" applyFill="1"/>
    <xf numFmtId="4" fontId="0" fillId="3" borderId="0" xfId="0" applyNumberFormat="1" applyFill="1"/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horizontal="right"/>
    </xf>
    <xf numFmtId="1" fontId="5" fillId="3" borderId="2" xfId="0" applyNumberFormat="1" applyFont="1" applyFill="1" applyBorder="1" applyAlignment="1"/>
    <xf numFmtId="2" fontId="5" fillId="3" borderId="2" xfId="0" applyNumberFormat="1" applyFont="1" applyFill="1" applyBorder="1" applyAlignment="1"/>
    <xf numFmtId="4" fontId="5" fillId="3" borderId="2" xfId="0" applyNumberFormat="1" applyFont="1" applyFill="1" applyBorder="1" applyAlignment="1"/>
    <xf numFmtId="0" fontId="5" fillId="3" borderId="2" xfId="0" applyFont="1" applyFill="1" applyBorder="1" applyAlignment="1"/>
    <xf numFmtId="3" fontId="5" fillId="3" borderId="2" xfId="0" applyNumberFormat="1" applyFont="1" applyFill="1" applyBorder="1" applyAlignment="1"/>
    <xf numFmtId="0" fontId="3" fillId="3" borderId="2" xfId="0" applyFont="1" applyFill="1" applyBorder="1" applyAlignment="1"/>
    <xf numFmtId="0" fontId="4" fillId="3" borderId="2" xfId="0" applyFont="1" applyFill="1" applyBorder="1" applyAlignment="1">
      <alignment horizontal="left" vertical="center"/>
    </xf>
    <xf numFmtId="0" fontId="4" fillId="3" borderId="2" xfId="0" applyFont="1" applyFill="1" applyBorder="1"/>
    <xf numFmtId="4" fontId="4" fillId="3" borderId="2" xfId="0" applyNumberFormat="1" applyFont="1" applyFill="1" applyBorder="1"/>
    <xf numFmtId="0" fontId="25" fillId="3" borderId="0" xfId="0" applyFont="1" applyFill="1" applyBorder="1"/>
    <xf numFmtId="168" fontId="5" fillId="3" borderId="2" xfId="2" applyNumberFormat="1" applyFont="1" applyFill="1" applyBorder="1" applyAlignment="1"/>
    <xf numFmtId="165" fontId="0" fillId="3" borderId="0" xfId="0" applyNumberFormat="1" applyFill="1" applyBorder="1"/>
    <xf numFmtId="165" fontId="0" fillId="3" borderId="0" xfId="0" applyNumberFormat="1" applyFill="1"/>
    <xf numFmtId="165" fontId="5" fillId="3" borderId="2" xfId="2" applyNumberFormat="1" applyFont="1" applyFill="1" applyBorder="1" applyAlignment="1"/>
    <xf numFmtId="165" fontId="4" fillId="3" borderId="2" xfId="2" applyNumberFormat="1" applyFont="1" applyFill="1" applyBorder="1"/>
    <xf numFmtId="165" fontId="4" fillId="3" borderId="2" xfId="0" applyNumberFormat="1" applyFont="1" applyFill="1" applyBorder="1"/>
    <xf numFmtId="0" fontId="0" fillId="3" borderId="0" xfId="0" applyFill="1" applyBorder="1"/>
    <xf numFmtId="0" fontId="0" fillId="3" borderId="0" xfId="0" applyFill="1"/>
    <xf numFmtId="1" fontId="5" fillId="3" borderId="2" xfId="0" applyNumberFormat="1" applyFont="1" applyFill="1" applyBorder="1" applyAlignment="1"/>
    <xf numFmtId="0" fontId="4" fillId="3" borderId="2" xfId="0" applyFont="1" applyFill="1" applyBorder="1"/>
    <xf numFmtId="0" fontId="25" fillId="3" borderId="0" xfId="0" applyFont="1" applyFill="1" applyBorder="1"/>
    <xf numFmtId="165" fontId="5" fillId="3" borderId="2" xfId="2" applyNumberFormat="1" applyFont="1" applyFill="1" applyBorder="1" applyAlignment="1"/>
    <xf numFmtId="165" fontId="4" fillId="3" borderId="2" xfId="2" applyNumberFormat="1" applyFont="1" applyFill="1" applyBorder="1"/>
    <xf numFmtId="165" fontId="0" fillId="3" borderId="0" xfId="2" applyNumberFormat="1" applyFont="1" applyFill="1" applyBorder="1"/>
    <xf numFmtId="165" fontId="0" fillId="3" borderId="0" xfId="2" applyNumberFormat="1" applyFont="1" applyFill="1"/>
    <xf numFmtId="0" fontId="0" fillId="3" borderId="0" xfId="0" applyFill="1" applyBorder="1"/>
    <xf numFmtId="4" fontId="0" fillId="3" borderId="0" xfId="0" applyNumberFormat="1" applyFill="1" applyBorder="1"/>
    <xf numFmtId="0" fontId="0" fillId="3" borderId="0" xfId="0" applyFill="1"/>
    <xf numFmtId="1" fontId="5" fillId="3" borderId="2" xfId="0" applyNumberFormat="1" applyFont="1" applyFill="1" applyBorder="1" applyAlignment="1"/>
    <xf numFmtId="2" fontId="5" fillId="3" borderId="2" xfId="0" applyNumberFormat="1" applyFont="1" applyFill="1" applyBorder="1" applyAlignment="1"/>
    <xf numFmtId="4" fontId="5" fillId="3" borderId="2" xfId="0" applyNumberFormat="1" applyFont="1" applyFill="1" applyBorder="1" applyAlignment="1"/>
    <xf numFmtId="0" fontId="25" fillId="3" borderId="0" xfId="0" applyFont="1" applyFill="1" applyBorder="1"/>
    <xf numFmtId="0" fontId="0" fillId="0" borderId="0" xfId="0"/>
    <xf numFmtId="0" fontId="0" fillId="3" borderId="0" xfId="0" applyFill="1" applyBorder="1"/>
    <xf numFmtId="4" fontId="0" fillId="3" borderId="0" xfId="0" applyNumberFormat="1" applyFill="1" applyBorder="1"/>
    <xf numFmtId="0" fontId="0" fillId="3" borderId="0" xfId="0" applyFill="1"/>
    <xf numFmtId="4" fontId="0" fillId="3" borderId="0" xfId="0" applyNumberFormat="1" applyFill="1"/>
    <xf numFmtId="0" fontId="4" fillId="3" borderId="0" xfId="0" applyFont="1" applyFill="1"/>
    <xf numFmtId="4" fontId="4" fillId="3" borderId="0" xfId="0" applyNumberFormat="1" applyFont="1" applyFill="1"/>
    <xf numFmtId="0" fontId="0" fillId="3" borderId="0" xfId="0" applyFill="1" applyBorder="1" applyAlignment="1">
      <alignment horizontal="left"/>
    </xf>
    <xf numFmtId="0" fontId="0" fillId="3" borderId="0" xfId="0" applyFill="1" applyAlignment="1">
      <alignment horizontal="left"/>
    </xf>
    <xf numFmtId="0" fontId="4" fillId="3" borderId="0" xfId="0" applyFont="1" applyFill="1" applyAlignment="1">
      <alignment horizontal="left"/>
    </xf>
    <xf numFmtId="0" fontId="25" fillId="3" borderId="0" xfId="0" applyFont="1" applyFill="1" applyBorder="1"/>
    <xf numFmtId="0" fontId="4" fillId="3" borderId="0" xfId="0" applyFont="1" applyFill="1" applyBorder="1"/>
    <xf numFmtId="4" fontId="4" fillId="3" borderId="0" xfId="0" applyNumberFormat="1" applyFont="1" applyFill="1" applyBorder="1"/>
    <xf numFmtId="0" fontId="4" fillId="3" borderId="12" xfId="0" applyFont="1" applyFill="1" applyBorder="1" applyAlignment="1"/>
    <xf numFmtId="0" fontId="4" fillId="3" borderId="13" xfId="0" applyFont="1" applyFill="1" applyBorder="1" applyAlignment="1"/>
    <xf numFmtId="0" fontId="4" fillId="3" borderId="14" xfId="0" applyFont="1" applyFill="1" applyBorder="1" applyAlignment="1"/>
    <xf numFmtId="4" fontId="4" fillId="3" borderId="2" xfId="0" applyNumberFormat="1" applyFont="1" applyFill="1" applyBorder="1" applyAlignment="1"/>
    <xf numFmtId="4" fontId="4" fillId="3" borderId="0" xfId="2" applyNumberFormat="1" applyFont="1" applyFill="1"/>
    <xf numFmtId="4" fontId="4" fillId="3" borderId="0" xfId="2" applyNumberFormat="1" applyFont="1" applyFill="1" applyBorder="1"/>
    <xf numFmtId="0" fontId="4" fillId="3" borderId="0" xfId="0" applyFont="1" applyFill="1" applyBorder="1" applyAlignment="1">
      <alignment horizontal="left"/>
    </xf>
    <xf numFmtId="165" fontId="5" fillId="0" borderId="2" xfId="2" applyNumberFormat="1" applyFont="1" applyFill="1" applyBorder="1" applyAlignment="1"/>
    <xf numFmtId="1" fontId="5" fillId="0" borderId="2" xfId="0" applyNumberFormat="1" applyFont="1" applyFill="1" applyBorder="1" applyAlignment="1"/>
    <xf numFmtId="4" fontId="3" fillId="3" borderId="2" xfId="0" applyNumberFormat="1" applyFont="1" applyFill="1" applyBorder="1" applyAlignment="1">
      <alignment wrapText="1"/>
    </xf>
    <xf numFmtId="1" fontId="3" fillId="3" borderId="2" xfId="0" applyNumberFormat="1" applyFont="1" applyFill="1" applyBorder="1" applyAlignment="1">
      <alignment wrapText="1"/>
    </xf>
    <xf numFmtId="0" fontId="0" fillId="0" borderId="2" xfId="0" applyFont="1" applyFill="1" applyBorder="1" applyAlignment="1"/>
    <xf numFmtId="0" fontId="0" fillId="0" borderId="2" xfId="0" applyFill="1" applyBorder="1" applyAlignment="1"/>
    <xf numFmtId="0" fontId="0" fillId="0" borderId="2" xfId="0" applyFill="1" applyBorder="1"/>
    <xf numFmtId="4" fontId="5" fillId="0" borderId="2" xfId="0" applyNumberFormat="1" applyFont="1" applyFill="1" applyBorder="1" applyAlignment="1"/>
    <xf numFmtId="0" fontId="4" fillId="0" borderId="2" xfId="0" applyFont="1" applyFill="1" applyBorder="1"/>
    <xf numFmtId="4" fontId="4" fillId="0" borderId="2" xfId="0" applyNumberFormat="1" applyFont="1" applyFill="1" applyBorder="1"/>
    <xf numFmtId="4" fontId="0" fillId="0" borderId="2" xfId="0" applyNumberFormat="1" applyBorder="1"/>
    <xf numFmtId="0" fontId="4" fillId="0" borderId="2" xfId="0" applyFont="1" applyBorder="1"/>
    <xf numFmtId="0" fontId="0" fillId="0" borderId="2" xfId="0" applyBorder="1"/>
  </cellXfs>
  <cellStyles count="68">
    <cellStyle name="20% - Accent1 2" xfId="3"/>
    <cellStyle name="20% - Accent2 2" xfId="4"/>
    <cellStyle name="20% - Accent3 2" xfId="5"/>
    <cellStyle name="20% - Accent4 2" xfId="6"/>
    <cellStyle name="20% - Accent5 2" xfId="7"/>
    <cellStyle name="20% - Accent6 2" xfId="8"/>
    <cellStyle name="40% - Accent1 2" xfId="9"/>
    <cellStyle name="40% - Accent2 2" xfId="10"/>
    <cellStyle name="40% - Accent3 2" xfId="11"/>
    <cellStyle name="40% - Accent4 2" xfId="12"/>
    <cellStyle name="40% - Accent5 2" xfId="13"/>
    <cellStyle name="40% - Accent6 2" xfId="14"/>
    <cellStyle name="60% - Accent1 2" xfId="15"/>
    <cellStyle name="60% - Accent2 2" xfId="16"/>
    <cellStyle name="60% - Accent3 2" xfId="17"/>
    <cellStyle name="60% - Accent4 2" xfId="18"/>
    <cellStyle name="60% - Accent5 2" xfId="19"/>
    <cellStyle name="60% - Accent6 2" xfId="20"/>
    <cellStyle name="Accent1 2" xfId="21"/>
    <cellStyle name="Accent2 2" xfId="22"/>
    <cellStyle name="Accent3 2" xfId="23"/>
    <cellStyle name="Accent4 2" xfId="24"/>
    <cellStyle name="Accent5 2" xfId="25"/>
    <cellStyle name="Accent6 2" xfId="26"/>
    <cellStyle name="Bad 2" xfId="27"/>
    <cellStyle name="Binlik Ayracı 2" xfId="2"/>
    <cellStyle name="Calculation 2" xfId="28"/>
    <cellStyle name="Check Cell 2" xfId="29"/>
    <cellStyle name="Comma 2" xfId="30"/>
    <cellStyle name="Comma 3" xfId="31"/>
    <cellStyle name="Comma 4" xfId="66"/>
    <cellStyle name="Comma 5" xfId="67"/>
    <cellStyle name="Explanatory Text 2" xfId="32"/>
    <cellStyle name="Good 2" xfId="33"/>
    <cellStyle name="Heading 1 2" xfId="34"/>
    <cellStyle name="Heading 2 2" xfId="35"/>
    <cellStyle name="Heading 3 2" xfId="36"/>
    <cellStyle name="Heading 4 2" xfId="37"/>
    <cellStyle name="Input 2" xfId="38"/>
    <cellStyle name="Linked Cell 2" xfId="39"/>
    <cellStyle name="Neutral 2" xfId="40"/>
    <cellStyle name="Normal" xfId="0" builtinId="0"/>
    <cellStyle name="Normal 2" xfId="41"/>
    <cellStyle name="Normal 2 2" xfId="42"/>
    <cellStyle name="Normal 2 3" xfId="43"/>
    <cellStyle name="Normal 3" xfId="44"/>
    <cellStyle name="Normal 4" xfId="45"/>
    <cellStyle name="Normal 4 2" xfId="46"/>
    <cellStyle name="Normal 5" xfId="47"/>
    <cellStyle name="Note 2" xfId="48"/>
    <cellStyle name="Note 2 2" xfId="49"/>
    <cellStyle name="Note 2 2 2" xfId="50"/>
    <cellStyle name="Note 2 2 3" xfId="51"/>
    <cellStyle name="Note 2 2 3 2" xfId="52"/>
    <cellStyle name="Note 2 3" xfId="53"/>
    <cellStyle name="Note 2 3 2" xfId="54"/>
    <cellStyle name="Note 2 4" xfId="55"/>
    <cellStyle name="Note 3" xfId="56"/>
    <cellStyle name="Output 2" xfId="57"/>
    <cellStyle name="Percent 2" xfId="58"/>
    <cellStyle name="Percent 2 2" xfId="59"/>
    <cellStyle name="Percent 3" xfId="60"/>
    <cellStyle name="Title 2" xfId="61"/>
    <cellStyle name="Total 2" xfId="62"/>
    <cellStyle name="Virgül 2" xfId="63"/>
    <cellStyle name="Warning Text 2" xfId="64"/>
    <cellStyle name="Yüzde" xfId="1" builtinId="5"/>
    <cellStyle name="Yüzde 2" xfId="6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503"/>
  <sheetViews>
    <sheetView topLeftCell="B1" workbookViewId="0">
      <pane ySplit="3" topLeftCell="A442" activePane="bottomLeft" state="frozen"/>
      <selection activeCell="D1" sqref="D1"/>
      <selection pane="bottomLeft" activeCell="H450" sqref="H450"/>
    </sheetView>
  </sheetViews>
  <sheetFormatPr defaultRowHeight="15" x14ac:dyDescent="0.25"/>
  <cols>
    <col min="2" max="2" width="8.7109375" bestFit="1" customWidth="1"/>
    <col min="3" max="3" width="21" customWidth="1"/>
    <col min="4" max="5" width="14.85546875" bestFit="1" customWidth="1"/>
    <col min="6" max="6" width="61.85546875" bestFit="1" customWidth="1"/>
    <col min="7" max="7" width="16" bestFit="1" customWidth="1"/>
    <col min="8" max="8" width="24.42578125" bestFit="1" customWidth="1"/>
    <col min="9" max="9" width="30.42578125" bestFit="1" customWidth="1"/>
    <col min="10" max="10" width="17" bestFit="1" customWidth="1"/>
    <col min="11" max="11" width="16" bestFit="1" customWidth="1"/>
    <col min="12" max="12" width="7.5703125" bestFit="1" customWidth="1"/>
    <col min="13" max="13" width="8.7109375" bestFit="1" customWidth="1"/>
  </cols>
  <sheetData>
    <row r="1" spans="2:17" x14ac:dyDescent="0.25">
      <c r="B1" s="3"/>
      <c r="C1" s="69"/>
      <c r="D1" s="69"/>
      <c r="E1" s="69"/>
      <c r="F1" s="69"/>
      <c r="G1" s="70"/>
      <c r="H1" s="70"/>
      <c r="I1" s="69"/>
      <c r="J1" s="47"/>
      <c r="K1" s="47"/>
      <c r="L1" s="30"/>
      <c r="M1" s="31"/>
      <c r="N1" s="8"/>
      <c r="O1" s="8"/>
      <c r="P1" s="8"/>
      <c r="Q1" s="69"/>
    </row>
    <row r="2" spans="2:17" x14ac:dyDescent="0.25">
      <c r="B2" s="4"/>
      <c r="C2" s="71"/>
      <c r="D2" s="71"/>
      <c r="E2" s="71"/>
      <c r="F2" s="71"/>
      <c r="G2" s="72"/>
      <c r="H2" s="72"/>
      <c r="I2" s="6"/>
      <c r="J2" s="48"/>
      <c r="K2" s="48"/>
      <c r="L2" s="34"/>
      <c r="M2" s="35"/>
      <c r="N2" s="9"/>
      <c r="O2" s="9"/>
      <c r="P2" s="9"/>
      <c r="Q2" s="71"/>
    </row>
    <row r="3" spans="2:17" s="14" customFormat="1" ht="51.75" x14ac:dyDescent="0.25">
      <c r="B3" s="1" t="s">
        <v>2</v>
      </c>
      <c r="C3" s="1" t="s">
        <v>2</v>
      </c>
      <c r="D3" s="11" t="s">
        <v>3</v>
      </c>
      <c r="E3" s="1" t="s">
        <v>4</v>
      </c>
      <c r="F3" s="11" t="s">
        <v>5</v>
      </c>
      <c r="G3" s="1" t="s">
        <v>6</v>
      </c>
      <c r="H3" s="1" t="s">
        <v>7</v>
      </c>
      <c r="I3" s="11" t="s">
        <v>8</v>
      </c>
      <c r="J3" s="12" t="s">
        <v>9</v>
      </c>
      <c r="K3" s="12" t="s">
        <v>10</v>
      </c>
      <c r="L3" s="11" t="s">
        <v>11</v>
      </c>
      <c r="M3" s="1" t="s">
        <v>12</v>
      </c>
      <c r="N3" s="13" t="s">
        <v>13</v>
      </c>
      <c r="O3" s="13" t="s">
        <v>14</v>
      </c>
      <c r="P3" s="13" t="s">
        <v>15</v>
      </c>
      <c r="Q3" s="1" t="s">
        <v>2</v>
      </c>
    </row>
    <row r="4" spans="2:17" x14ac:dyDescent="0.25">
      <c r="B4" s="5">
        <v>1</v>
      </c>
      <c r="C4" s="64">
        <v>1</v>
      </c>
      <c r="D4" s="64">
        <v>2</v>
      </c>
      <c r="E4" s="64">
        <v>1</v>
      </c>
      <c r="F4" s="65" t="s">
        <v>17</v>
      </c>
      <c r="G4" s="66">
        <v>3464635083.8899999</v>
      </c>
      <c r="H4" s="66">
        <v>3847112066.4400001</v>
      </c>
      <c r="I4" s="46">
        <f t="shared" ref="I4:I67" si="0">IFERROR((H4-G4)/G4*100," ")</f>
        <v>11.039459374190868</v>
      </c>
      <c r="J4" s="57">
        <v>6023356112</v>
      </c>
      <c r="K4" s="57">
        <v>865828239</v>
      </c>
      <c r="L4" s="42" t="s">
        <v>18</v>
      </c>
      <c r="M4" s="39" t="s">
        <v>19</v>
      </c>
      <c r="N4" s="7">
        <v>10745</v>
      </c>
      <c r="O4" s="7">
        <v>2679</v>
      </c>
      <c r="P4" s="7">
        <v>8066</v>
      </c>
      <c r="Q4" s="64">
        <v>1</v>
      </c>
    </row>
    <row r="5" spans="2:17" x14ac:dyDescent="0.25">
      <c r="B5" s="5">
        <v>2</v>
      </c>
      <c r="C5" s="64">
        <v>2</v>
      </c>
      <c r="D5" s="64">
        <v>1</v>
      </c>
      <c r="E5" s="64">
        <v>1</v>
      </c>
      <c r="F5" s="65" t="s">
        <v>20</v>
      </c>
      <c r="G5" s="66">
        <v>3741975611.6500001</v>
      </c>
      <c r="H5" s="66">
        <v>2911830132.46</v>
      </c>
      <c r="I5" s="46">
        <f t="shared" si="0"/>
        <v>-22.184684384512938</v>
      </c>
      <c r="J5" s="57">
        <v>29382395738.560001</v>
      </c>
      <c r="K5" s="57">
        <v>1916291041.48</v>
      </c>
      <c r="L5" s="42" t="s">
        <v>18</v>
      </c>
      <c r="M5" s="39" t="s">
        <v>21</v>
      </c>
      <c r="N5" s="7">
        <v>4712</v>
      </c>
      <c r="O5" s="7">
        <v>1032</v>
      </c>
      <c r="P5" s="7">
        <v>3680</v>
      </c>
      <c r="Q5" s="64">
        <v>2</v>
      </c>
    </row>
    <row r="6" spans="2:17" x14ac:dyDescent="0.25">
      <c r="B6" s="5">
        <v>3</v>
      </c>
      <c r="C6" s="64">
        <v>3</v>
      </c>
      <c r="D6" s="64">
        <v>3</v>
      </c>
      <c r="E6" s="64">
        <v>2</v>
      </c>
      <c r="F6" s="65" t="s">
        <v>22</v>
      </c>
      <c r="G6" s="66">
        <v>3020378943.8800001</v>
      </c>
      <c r="H6" s="66">
        <v>2678134392.98</v>
      </c>
      <c r="I6" s="46">
        <f t="shared" si="0"/>
        <v>-11.331179208273461</v>
      </c>
      <c r="J6" s="57">
        <v>2647936623.0500002</v>
      </c>
      <c r="K6" s="57">
        <v>580474817.72000003</v>
      </c>
      <c r="L6" s="42" t="s">
        <v>23</v>
      </c>
      <c r="M6" s="39" t="s">
        <v>24</v>
      </c>
      <c r="N6" s="7">
        <v>6007</v>
      </c>
      <c r="O6" s="7">
        <v>1306</v>
      </c>
      <c r="P6" s="7">
        <v>4701</v>
      </c>
      <c r="Q6" s="64">
        <v>3</v>
      </c>
    </row>
    <row r="7" spans="2:17" x14ac:dyDescent="0.25">
      <c r="B7" s="5">
        <v>4</v>
      </c>
      <c r="C7" s="64">
        <v>4</v>
      </c>
      <c r="D7" s="64">
        <v>5</v>
      </c>
      <c r="E7" s="64">
        <v>1</v>
      </c>
      <c r="F7" s="65" t="s">
        <v>25</v>
      </c>
      <c r="G7" s="66">
        <v>2320547488.3899999</v>
      </c>
      <c r="H7" s="66">
        <v>2433034659.3400002</v>
      </c>
      <c r="I7" s="46">
        <f t="shared" si="0"/>
        <v>4.8474410247059456</v>
      </c>
      <c r="J7" s="57">
        <v>143983091.99000001</v>
      </c>
      <c r="K7" s="57">
        <v>445279.09</v>
      </c>
      <c r="L7" s="42" t="s">
        <v>23</v>
      </c>
      <c r="M7" s="39" t="s">
        <v>21</v>
      </c>
      <c r="N7" s="7"/>
      <c r="O7" s="7">
        <v>52</v>
      </c>
      <c r="P7" s="7"/>
      <c r="Q7" s="64">
        <v>4</v>
      </c>
    </row>
    <row r="8" spans="2:17" x14ac:dyDescent="0.25">
      <c r="B8" s="5">
        <v>5</v>
      </c>
      <c r="C8" s="64">
        <v>5</v>
      </c>
      <c r="D8" s="64">
        <v>4</v>
      </c>
      <c r="E8" s="64">
        <v>1</v>
      </c>
      <c r="F8" s="65" t="s">
        <v>26</v>
      </c>
      <c r="G8" s="66">
        <v>2419798291.6100001</v>
      </c>
      <c r="H8" s="66">
        <v>2155184402</v>
      </c>
      <c r="I8" s="46">
        <f t="shared" si="0"/>
        <v>-10.935369717694142</v>
      </c>
      <c r="J8" s="57">
        <v>2434820501.2199998</v>
      </c>
      <c r="K8" s="57">
        <v>-51917460.219999999</v>
      </c>
      <c r="L8" s="42" t="s">
        <v>23</v>
      </c>
      <c r="M8" s="39" t="s">
        <v>21</v>
      </c>
      <c r="N8" s="7">
        <v>1437</v>
      </c>
      <c r="O8" s="7">
        <v>963</v>
      </c>
      <c r="P8" s="7">
        <v>474</v>
      </c>
      <c r="Q8" s="64">
        <v>5</v>
      </c>
    </row>
    <row r="9" spans="2:17" x14ac:dyDescent="0.25">
      <c r="B9" s="5">
        <v>6</v>
      </c>
      <c r="C9" s="64">
        <v>6</v>
      </c>
      <c r="D9" s="64">
        <v>7</v>
      </c>
      <c r="E9" s="64">
        <v>3</v>
      </c>
      <c r="F9" s="65" t="s">
        <v>27</v>
      </c>
      <c r="G9" s="66">
        <v>1916863317.0599999</v>
      </c>
      <c r="H9" s="66">
        <v>2057743801.3299999</v>
      </c>
      <c r="I9" s="46">
        <f t="shared" si="0"/>
        <v>7.3495320723272144</v>
      </c>
      <c r="J9" s="57">
        <v>4516020459.7299995</v>
      </c>
      <c r="K9" s="57">
        <v>402351157.47000003</v>
      </c>
      <c r="L9" s="42" t="s">
        <v>18</v>
      </c>
      <c r="M9" s="39" t="s">
        <v>28</v>
      </c>
      <c r="N9" s="7">
        <v>6934</v>
      </c>
      <c r="O9" s="7">
        <v>1520</v>
      </c>
      <c r="P9" s="7">
        <v>5414</v>
      </c>
      <c r="Q9" s="64">
        <v>6</v>
      </c>
    </row>
    <row r="10" spans="2:17" x14ac:dyDescent="0.25">
      <c r="B10" s="5">
        <v>7</v>
      </c>
      <c r="C10" s="64">
        <v>7</v>
      </c>
      <c r="D10" s="64">
        <v>6</v>
      </c>
      <c r="E10" s="64">
        <v>2</v>
      </c>
      <c r="F10" s="65" t="s">
        <v>29</v>
      </c>
      <c r="G10" s="66">
        <v>2024080571.3900001</v>
      </c>
      <c r="H10" s="66">
        <v>1783545474.49</v>
      </c>
      <c r="I10" s="46">
        <f t="shared" si="0"/>
        <v>-11.883672038550177</v>
      </c>
      <c r="J10" s="57">
        <v>6232961329.8900003</v>
      </c>
      <c r="K10" s="57">
        <v>430271640.67000002</v>
      </c>
      <c r="L10" s="42" t="s">
        <v>18</v>
      </c>
      <c r="M10" s="39" t="s">
        <v>21</v>
      </c>
      <c r="N10" s="7">
        <v>15568</v>
      </c>
      <c r="O10" s="7">
        <v>2503</v>
      </c>
      <c r="P10" s="7">
        <v>13065</v>
      </c>
      <c r="Q10" s="64">
        <v>7</v>
      </c>
    </row>
    <row r="11" spans="2:17" x14ac:dyDescent="0.25">
      <c r="B11" s="5">
        <v>8</v>
      </c>
      <c r="C11" s="64">
        <v>8</v>
      </c>
      <c r="D11" s="64">
        <v>8</v>
      </c>
      <c r="E11" s="64">
        <v>5</v>
      </c>
      <c r="F11" s="65" t="s">
        <v>30</v>
      </c>
      <c r="G11" s="66">
        <v>1812755831.54</v>
      </c>
      <c r="H11" s="66">
        <v>1184161964.1300001</v>
      </c>
      <c r="I11" s="46">
        <f t="shared" si="0"/>
        <v>-34.676146476714806</v>
      </c>
      <c r="J11" s="57"/>
      <c r="K11" s="57"/>
      <c r="L11" s="42" t="s">
        <v>18</v>
      </c>
      <c r="M11" s="39" t="s">
        <v>31</v>
      </c>
      <c r="N11" s="7">
        <v>2459</v>
      </c>
      <c r="O11" s="7">
        <v>384</v>
      </c>
      <c r="P11" s="7">
        <v>2075</v>
      </c>
      <c r="Q11" s="64">
        <v>8</v>
      </c>
    </row>
    <row r="12" spans="2:17" x14ac:dyDescent="0.25">
      <c r="B12" s="5">
        <v>9</v>
      </c>
      <c r="C12" s="64">
        <v>9</v>
      </c>
      <c r="D12" s="64">
        <v>10</v>
      </c>
      <c r="E12" s="64">
        <v>6</v>
      </c>
      <c r="F12" s="65" t="s">
        <v>32</v>
      </c>
      <c r="G12" s="66">
        <v>1136788970.71</v>
      </c>
      <c r="H12" s="66">
        <v>1059074611.46</v>
      </c>
      <c r="I12" s="46">
        <f t="shared" si="0"/>
        <v>-6.8363048245851852</v>
      </c>
      <c r="J12" s="57">
        <v>1010021894</v>
      </c>
      <c r="K12" s="57">
        <v>-36528371</v>
      </c>
      <c r="L12" s="42" t="s">
        <v>18</v>
      </c>
      <c r="M12" s="39" t="s">
        <v>31</v>
      </c>
      <c r="N12" s="7">
        <v>7985</v>
      </c>
      <c r="O12" s="7">
        <v>1067</v>
      </c>
      <c r="P12" s="7">
        <v>6918</v>
      </c>
      <c r="Q12" s="64">
        <v>9</v>
      </c>
    </row>
    <row r="13" spans="2:17" x14ac:dyDescent="0.25">
      <c r="B13" s="5">
        <v>10</v>
      </c>
      <c r="C13" s="64">
        <v>10</v>
      </c>
      <c r="D13" s="64">
        <v>11</v>
      </c>
      <c r="E13" s="64">
        <v>1</v>
      </c>
      <c r="F13" s="65" t="s">
        <v>33</v>
      </c>
      <c r="G13" s="66">
        <v>908063766.10000002</v>
      </c>
      <c r="H13" s="66">
        <v>1004507377.34</v>
      </c>
      <c r="I13" s="46">
        <f t="shared" si="0"/>
        <v>10.6207972215664</v>
      </c>
      <c r="J13" s="57"/>
      <c r="K13" s="57"/>
      <c r="L13" s="42" t="s">
        <v>23</v>
      </c>
      <c r="M13" s="39" t="s">
        <v>21</v>
      </c>
      <c r="N13" s="7">
        <v>22</v>
      </c>
      <c r="O13" s="7">
        <v>19</v>
      </c>
      <c r="P13" s="7">
        <v>3</v>
      </c>
      <c r="Q13" s="64">
        <v>10</v>
      </c>
    </row>
    <row r="14" spans="2:17" x14ac:dyDescent="0.25">
      <c r="B14" s="5">
        <v>11</v>
      </c>
      <c r="C14" s="64">
        <v>11</v>
      </c>
      <c r="D14" s="64">
        <v>9</v>
      </c>
      <c r="E14" s="64">
        <v>1</v>
      </c>
      <c r="F14" s="65" t="s">
        <v>34</v>
      </c>
      <c r="G14" s="66">
        <v>1195273582.1700001</v>
      </c>
      <c r="H14" s="66">
        <v>870981673.22000003</v>
      </c>
      <c r="I14" s="46">
        <f t="shared" si="0"/>
        <v>-27.131186850231664</v>
      </c>
      <c r="J14" s="57"/>
      <c r="K14" s="57"/>
      <c r="L14" s="42" t="s">
        <v>18</v>
      </c>
      <c r="M14" s="39" t="s">
        <v>21</v>
      </c>
      <c r="N14" s="7">
        <v>1663</v>
      </c>
      <c r="O14" s="7">
        <v>667</v>
      </c>
      <c r="P14" s="7">
        <v>996</v>
      </c>
      <c r="Q14" s="64">
        <v>11</v>
      </c>
    </row>
    <row r="15" spans="2:17" x14ac:dyDescent="0.25">
      <c r="B15" s="5">
        <v>12</v>
      </c>
      <c r="C15" s="64">
        <v>12</v>
      </c>
      <c r="D15" s="64"/>
      <c r="E15" s="64">
        <v>1</v>
      </c>
      <c r="F15" s="65" t="s">
        <v>35</v>
      </c>
      <c r="G15" s="66"/>
      <c r="H15" s="66">
        <v>831867070.21000004</v>
      </c>
      <c r="I15" s="46" t="str">
        <f t="shared" si="0"/>
        <v xml:space="preserve"> </v>
      </c>
      <c r="J15" s="57"/>
      <c r="K15" s="57"/>
      <c r="L15" s="42"/>
      <c r="M15" s="39"/>
      <c r="N15" s="7"/>
      <c r="O15" s="7"/>
      <c r="P15" s="7"/>
      <c r="Q15" s="64">
        <v>12</v>
      </c>
    </row>
    <row r="16" spans="2:17" x14ac:dyDescent="0.25">
      <c r="B16" s="5">
        <v>13</v>
      </c>
      <c r="C16" s="64">
        <v>13</v>
      </c>
      <c r="D16" s="64">
        <v>12</v>
      </c>
      <c r="E16" s="64">
        <v>3</v>
      </c>
      <c r="F16" s="65" t="s">
        <v>36</v>
      </c>
      <c r="G16" s="66">
        <v>879301423.64999998</v>
      </c>
      <c r="H16" s="66">
        <v>794407275.19000006</v>
      </c>
      <c r="I16" s="46">
        <f t="shared" si="0"/>
        <v>-9.654726601897492</v>
      </c>
      <c r="J16" s="57">
        <v>2976556431</v>
      </c>
      <c r="K16" s="57">
        <v>423816.2</v>
      </c>
      <c r="L16" s="42" t="s">
        <v>18</v>
      </c>
      <c r="M16" s="39" t="s">
        <v>37</v>
      </c>
      <c r="N16" s="7">
        <v>5405</v>
      </c>
      <c r="O16" s="7">
        <v>2127</v>
      </c>
      <c r="P16" s="7">
        <v>3278</v>
      </c>
      <c r="Q16" s="64">
        <v>13</v>
      </c>
    </row>
    <row r="17" spans="2:17" x14ac:dyDescent="0.25">
      <c r="B17" s="5">
        <v>14</v>
      </c>
      <c r="C17" s="64">
        <v>14</v>
      </c>
      <c r="D17" s="64">
        <v>14</v>
      </c>
      <c r="E17" s="64">
        <v>1</v>
      </c>
      <c r="F17" s="65" t="s">
        <v>38</v>
      </c>
      <c r="G17" s="66">
        <v>839209265.64999998</v>
      </c>
      <c r="H17" s="66">
        <v>767799636.95000005</v>
      </c>
      <c r="I17" s="46">
        <f t="shared" si="0"/>
        <v>-8.5091563717055028</v>
      </c>
      <c r="J17" s="57">
        <v>74379445.930000007</v>
      </c>
      <c r="K17" s="57">
        <v>1247896102.3</v>
      </c>
      <c r="L17" s="42" t="s">
        <v>18</v>
      </c>
      <c r="M17" s="39" t="s">
        <v>39</v>
      </c>
      <c r="N17" s="7">
        <v>4174</v>
      </c>
      <c r="O17" s="7">
        <v>1713</v>
      </c>
      <c r="P17" s="7">
        <v>2461</v>
      </c>
      <c r="Q17" s="64">
        <v>14</v>
      </c>
    </row>
    <row r="18" spans="2:17" x14ac:dyDescent="0.25">
      <c r="B18" s="5">
        <v>15</v>
      </c>
      <c r="C18" s="64">
        <v>15</v>
      </c>
      <c r="D18" s="64">
        <v>17</v>
      </c>
      <c r="E18" s="64">
        <v>1</v>
      </c>
      <c r="F18" s="65" t="s">
        <v>40</v>
      </c>
      <c r="G18" s="66">
        <v>793042495.29999995</v>
      </c>
      <c r="H18" s="66">
        <v>680555373.01999998</v>
      </c>
      <c r="I18" s="46">
        <f t="shared" si="0"/>
        <v>-14.184249008932015</v>
      </c>
      <c r="J18" s="57"/>
      <c r="K18" s="57">
        <v>9033234.0999999996</v>
      </c>
      <c r="L18" s="42" t="s">
        <v>23</v>
      </c>
      <c r="M18" s="39" t="s">
        <v>21</v>
      </c>
      <c r="N18" s="7">
        <v>19</v>
      </c>
      <c r="O18" s="7">
        <v>19</v>
      </c>
      <c r="P18" s="7"/>
      <c r="Q18" s="64">
        <v>15</v>
      </c>
    </row>
    <row r="19" spans="2:17" x14ac:dyDescent="0.25">
      <c r="B19" s="5">
        <v>16</v>
      </c>
      <c r="C19" s="64">
        <v>16</v>
      </c>
      <c r="D19" s="64">
        <v>16</v>
      </c>
      <c r="E19" s="64">
        <v>2</v>
      </c>
      <c r="F19" s="65" t="s">
        <v>41</v>
      </c>
      <c r="G19" s="66">
        <v>806981894.49000001</v>
      </c>
      <c r="H19" s="66">
        <v>654131057.01999998</v>
      </c>
      <c r="I19" s="46">
        <f t="shared" si="0"/>
        <v>-18.941049175161407</v>
      </c>
      <c r="J19" s="57"/>
      <c r="K19" s="57">
        <v>3940000</v>
      </c>
      <c r="L19" s="42" t="s">
        <v>23</v>
      </c>
      <c r="M19" s="39" t="s">
        <v>21</v>
      </c>
      <c r="N19" s="7">
        <v>27</v>
      </c>
      <c r="O19" s="7">
        <v>25</v>
      </c>
      <c r="P19" s="7">
        <v>2</v>
      </c>
      <c r="Q19" s="64">
        <v>16</v>
      </c>
    </row>
    <row r="20" spans="2:17" x14ac:dyDescent="0.25">
      <c r="B20" s="5">
        <v>17</v>
      </c>
      <c r="C20" s="64">
        <v>17</v>
      </c>
      <c r="D20" s="64">
        <v>15</v>
      </c>
      <c r="E20" s="64">
        <v>2</v>
      </c>
      <c r="F20" s="65" t="s">
        <v>42</v>
      </c>
      <c r="G20" s="66">
        <v>836797675.35000002</v>
      </c>
      <c r="H20" s="66">
        <v>650442505.01999998</v>
      </c>
      <c r="I20" s="46">
        <f t="shared" si="0"/>
        <v>-22.270039200581536</v>
      </c>
      <c r="J20" s="57">
        <v>3731228553.3299999</v>
      </c>
      <c r="K20" s="57">
        <v>-60934405.520000003</v>
      </c>
      <c r="L20" s="42" t="s">
        <v>18</v>
      </c>
      <c r="M20" s="39" t="s">
        <v>21</v>
      </c>
      <c r="N20" s="7">
        <v>3773</v>
      </c>
      <c r="O20" s="7">
        <v>448</v>
      </c>
      <c r="P20" s="7">
        <v>3325</v>
      </c>
      <c r="Q20" s="64">
        <v>17</v>
      </c>
    </row>
    <row r="21" spans="2:17" x14ac:dyDescent="0.25">
      <c r="B21" s="5">
        <v>18</v>
      </c>
      <c r="C21" s="64">
        <v>18</v>
      </c>
      <c r="D21" s="64">
        <v>20</v>
      </c>
      <c r="E21" s="64">
        <v>7</v>
      </c>
      <c r="F21" s="65" t="s">
        <v>43</v>
      </c>
      <c r="G21" s="66">
        <v>662029302.96000004</v>
      </c>
      <c r="H21" s="66">
        <v>644985450.04999995</v>
      </c>
      <c r="I21" s="46">
        <f t="shared" si="0"/>
        <v>-2.5744861796593135</v>
      </c>
      <c r="J21" s="57">
        <v>9852757134.1599998</v>
      </c>
      <c r="K21" s="57"/>
      <c r="L21" s="42" t="s">
        <v>18</v>
      </c>
      <c r="M21" s="39" t="s">
        <v>44</v>
      </c>
      <c r="N21" s="7">
        <v>5992</v>
      </c>
      <c r="O21" s="7">
        <v>1661</v>
      </c>
      <c r="P21" s="7">
        <v>4331</v>
      </c>
      <c r="Q21" s="64">
        <v>18</v>
      </c>
    </row>
    <row r="22" spans="2:17" x14ac:dyDescent="0.25">
      <c r="B22" s="5">
        <v>19</v>
      </c>
      <c r="C22" s="64">
        <v>19</v>
      </c>
      <c r="D22" s="64">
        <v>24</v>
      </c>
      <c r="E22" s="64">
        <v>3</v>
      </c>
      <c r="F22" s="65" t="s">
        <v>45</v>
      </c>
      <c r="G22" s="66">
        <v>509500392.05000001</v>
      </c>
      <c r="H22" s="66">
        <v>484287470.93000001</v>
      </c>
      <c r="I22" s="46">
        <f t="shared" si="0"/>
        <v>-4.9485577466495307</v>
      </c>
      <c r="J22" s="57">
        <v>3179567385</v>
      </c>
      <c r="K22" s="57">
        <v>573827236</v>
      </c>
      <c r="L22" s="42" t="s">
        <v>18</v>
      </c>
      <c r="M22" s="39" t="s">
        <v>46</v>
      </c>
      <c r="N22" s="7">
        <v>2451</v>
      </c>
      <c r="O22" s="7">
        <v>533</v>
      </c>
      <c r="P22" s="7">
        <v>1918</v>
      </c>
      <c r="Q22" s="64">
        <v>19</v>
      </c>
    </row>
    <row r="23" spans="2:17" x14ac:dyDescent="0.25">
      <c r="B23" s="5">
        <v>20</v>
      </c>
      <c r="C23" s="64">
        <v>20</v>
      </c>
      <c r="D23" s="64"/>
      <c r="E23" s="64">
        <v>2</v>
      </c>
      <c r="F23" s="2" t="s">
        <v>47</v>
      </c>
      <c r="G23" s="66">
        <v>499811711.18000001</v>
      </c>
      <c r="H23" s="66">
        <v>460964379.91000003</v>
      </c>
      <c r="I23" s="46">
        <f t="shared" si="0"/>
        <v>-7.7723931634746499</v>
      </c>
      <c r="J23" s="57"/>
      <c r="K23" s="57"/>
      <c r="L23" s="42"/>
      <c r="M23" s="39"/>
      <c r="N23" s="7"/>
      <c r="O23" s="7"/>
      <c r="P23" s="7"/>
      <c r="Q23" s="64">
        <v>20</v>
      </c>
    </row>
    <row r="24" spans="2:17" x14ac:dyDescent="0.25">
      <c r="B24" s="5">
        <v>21</v>
      </c>
      <c r="C24" s="64">
        <v>21</v>
      </c>
      <c r="D24" s="64">
        <v>19</v>
      </c>
      <c r="E24" s="64">
        <v>3</v>
      </c>
      <c r="F24" s="65" t="s">
        <v>48</v>
      </c>
      <c r="G24" s="66">
        <v>740870368.86000001</v>
      </c>
      <c r="H24" s="66">
        <v>457602569.02999997</v>
      </c>
      <c r="I24" s="46">
        <f t="shared" si="0"/>
        <v>-38.234462024155846</v>
      </c>
      <c r="J24" s="57">
        <v>33289.660000000003</v>
      </c>
      <c r="K24" s="57">
        <v>1838057.07</v>
      </c>
      <c r="L24" s="42" t="s">
        <v>49</v>
      </c>
      <c r="M24" s="39" t="s">
        <v>21</v>
      </c>
      <c r="N24" s="7"/>
      <c r="O24" s="7">
        <v>39</v>
      </c>
      <c r="P24" s="7"/>
      <c r="Q24" s="64">
        <v>21</v>
      </c>
    </row>
    <row r="25" spans="2:17" x14ac:dyDescent="0.25">
      <c r="B25" s="5">
        <v>22</v>
      </c>
      <c r="C25" s="64">
        <v>22</v>
      </c>
      <c r="D25" s="64">
        <v>18</v>
      </c>
      <c r="E25" s="64">
        <v>4</v>
      </c>
      <c r="F25" s="65" t="s">
        <v>50</v>
      </c>
      <c r="G25" s="66">
        <v>755091792.87</v>
      </c>
      <c r="H25" s="66">
        <v>456397257.79000002</v>
      </c>
      <c r="I25" s="46">
        <f t="shared" si="0"/>
        <v>-39.557380692048469</v>
      </c>
      <c r="J25" s="57"/>
      <c r="K25" s="57"/>
      <c r="L25" s="42" t="s">
        <v>49</v>
      </c>
      <c r="M25" s="39" t="s">
        <v>21</v>
      </c>
      <c r="N25" s="7">
        <v>17</v>
      </c>
      <c r="O25" s="7">
        <v>17</v>
      </c>
      <c r="P25" s="7"/>
      <c r="Q25" s="64">
        <v>22</v>
      </c>
    </row>
    <row r="26" spans="2:17" x14ac:dyDescent="0.25">
      <c r="B26" s="5">
        <v>23</v>
      </c>
      <c r="C26" s="64">
        <v>23</v>
      </c>
      <c r="D26" s="64">
        <v>28</v>
      </c>
      <c r="E26" s="64">
        <v>1</v>
      </c>
      <c r="F26" s="65" t="s">
        <v>51</v>
      </c>
      <c r="G26" s="66">
        <v>404766596.48000002</v>
      </c>
      <c r="H26" s="66">
        <v>432186537.62</v>
      </c>
      <c r="I26" s="46">
        <f t="shared" si="0"/>
        <v>6.7742598767916951</v>
      </c>
      <c r="J26" s="57">
        <v>803803303.57000005</v>
      </c>
      <c r="K26" s="57">
        <v>552553851.24000001</v>
      </c>
      <c r="L26" s="42" t="s">
        <v>18</v>
      </c>
      <c r="M26" s="39" t="s">
        <v>21</v>
      </c>
      <c r="N26" s="7">
        <v>4900</v>
      </c>
      <c r="O26" s="7">
        <v>2364</v>
      </c>
      <c r="P26" s="7">
        <v>2536</v>
      </c>
      <c r="Q26" s="64">
        <v>23</v>
      </c>
    </row>
    <row r="27" spans="2:17" x14ac:dyDescent="0.25">
      <c r="B27" s="5">
        <v>24</v>
      </c>
      <c r="C27" s="64">
        <v>24</v>
      </c>
      <c r="D27" s="64">
        <v>23</v>
      </c>
      <c r="E27" s="64">
        <v>3</v>
      </c>
      <c r="F27" s="65" t="s">
        <v>52</v>
      </c>
      <c r="G27" s="66">
        <v>554258296.19000006</v>
      </c>
      <c r="H27" s="66">
        <v>427741241.77999997</v>
      </c>
      <c r="I27" s="46">
        <f t="shared" si="0"/>
        <v>-22.826370895967603</v>
      </c>
      <c r="J27" s="57">
        <v>929921.12</v>
      </c>
      <c r="K27" s="57">
        <v>576005.32999999996</v>
      </c>
      <c r="L27" s="42" t="s">
        <v>23</v>
      </c>
      <c r="M27" s="39" t="s">
        <v>21</v>
      </c>
      <c r="N27" s="7">
        <v>15</v>
      </c>
      <c r="O27" s="7">
        <v>15</v>
      </c>
      <c r="P27" s="7"/>
      <c r="Q27" s="64">
        <v>24</v>
      </c>
    </row>
    <row r="28" spans="2:17" x14ac:dyDescent="0.25">
      <c r="B28" s="5">
        <v>25</v>
      </c>
      <c r="C28" s="64">
        <v>25</v>
      </c>
      <c r="D28" s="64">
        <v>13</v>
      </c>
      <c r="E28" s="64">
        <v>1</v>
      </c>
      <c r="F28" s="65" t="s">
        <v>53</v>
      </c>
      <c r="G28" s="66">
        <v>847280514.46000004</v>
      </c>
      <c r="H28" s="66">
        <v>395269685.56</v>
      </c>
      <c r="I28" s="46">
        <f t="shared" si="0"/>
        <v>-53.348427254706962</v>
      </c>
      <c r="J28" s="57">
        <v>4207606.25</v>
      </c>
      <c r="K28" s="57"/>
      <c r="L28" s="42" t="s">
        <v>54</v>
      </c>
      <c r="M28" s="39" t="s">
        <v>21</v>
      </c>
      <c r="N28" s="7">
        <v>25</v>
      </c>
      <c r="O28" s="7">
        <v>13</v>
      </c>
      <c r="P28" s="7">
        <v>12</v>
      </c>
      <c r="Q28" s="64">
        <v>25</v>
      </c>
    </row>
    <row r="29" spans="2:17" x14ac:dyDescent="0.25">
      <c r="B29" s="5">
        <v>26</v>
      </c>
      <c r="C29" s="64">
        <v>26</v>
      </c>
      <c r="D29" s="64">
        <v>27</v>
      </c>
      <c r="E29" s="64">
        <v>1</v>
      </c>
      <c r="F29" s="65" t="s">
        <v>55</v>
      </c>
      <c r="G29" s="66">
        <v>406421223.86000001</v>
      </c>
      <c r="H29" s="66">
        <v>369597586.88</v>
      </c>
      <c r="I29" s="46">
        <f t="shared" si="0"/>
        <v>-9.060461122149631</v>
      </c>
      <c r="J29" s="57">
        <v>4196104.79</v>
      </c>
      <c r="K29" s="57">
        <v>11801663</v>
      </c>
      <c r="L29" s="42" t="s">
        <v>49</v>
      </c>
      <c r="M29" s="39" t="s">
        <v>21</v>
      </c>
      <c r="N29" s="7">
        <v>289</v>
      </c>
      <c r="O29" s="7">
        <v>71</v>
      </c>
      <c r="P29" s="7">
        <v>218</v>
      </c>
      <c r="Q29" s="64">
        <v>26</v>
      </c>
    </row>
    <row r="30" spans="2:17" x14ac:dyDescent="0.25">
      <c r="B30" s="5">
        <v>27</v>
      </c>
      <c r="C30" s="64">
        <v>27</v>
      </c>
      <c r="D30" s="64">
        <v>26</v>
      </c>
      <c r="E30" s="64">
        <v>1</v>
      </c>
      <c r="F30" s="65" t="s">
        <v>57</v>
      </c>
      <c r="G30" s="66">
        <v>428538602.22000003</v>
      </c>
      <c r="H30" s="66">
        <v>368346130.38</v>
      </c>
      <c r="I30" s="46">
        <f t="shared" si="0"/>
        <v>-14.045985945765246</v>
      </c>
      <c r="J30" s="57">
        <v>2164193477</v>
      </c>
      <c r="K30" s="57">
        <v>301610265</v>
      </c>
      <c r="L30" s="42" t="s">
        <v>18</v>
      </c>
      <c r="M30" s="39" t="s">
        <v>58</v>
      </c>
      <c r="N30" s="7">
        <v>3129</v>
      </c>
      <c r="O30" s="7">
        <v>690</v>
      </c>
      <c r="P30" s="7">
        <v>2439</v>
      </c>
      <c r="Q30" s="64">
        <v>27</v>
      </c>
    </row>
    <row r="31" spans="2:17" x14ac:dyDescent="0.25">
      <c r="B31" s="5">
        <v>28</v>
      </c>
      <c r="C31" s="64">
        <v>28</v>
      </c>
      <c r="D31" s="64">
        <v>30</v>
      </c>
      <c r="E31" s="64">
        <v>1</v>
      </c>
      <c r="F31" s="65" t="s">
        <v>59</v>
      </c>
      <c r="G31" s="66">
        <v>369780111.24000001</v>
      </c>
      <c r="H31" s="66">
        <v>363332048.91000003</v>
      </c>
      <c r="I31" s="46">
        <f t="shared" si="0"/>
        <v>-1.7437558521948111</v>
      </c>
      <c r="J31" s="57">
        <v>72775632.010000005</v>
      </c>
      <c r="K31" s="57">
        <v>10603800.83</v>
      </c>
      <c r="L31" s="42" t="s">
        <v>23</v>
      </c>
      <c r="M31" s="39" t="s">
        <v>21</v>
      </c>
      <c r="N31" s="7">
        <v>38</v>
      </c>
      <c r="O31" s="7">
        <v>31</v>
      </c>
      <c r="P31" s="7">
        <v>7</v>
      </c>
      <c r="Q31" s="64">
        <v>28</v>
      </c>
    </row>
    <row r="32" spans="2:17" x14ac:dyDescent="0.25">
      <c r="B32" s="5">
        <v>29</v>
      </c>
      <c r="C32" s="64">
        <v>29</v>
      </c>
      <c r="D32" s="64">
        <v>40</v>
      </c>
      <c r="E32" s="64">
        <v>21</v>
      </c>
      <c r="F32" s="65" t="s">
        <v>60</v>
      </c>
      <c r="G32" s="66">
        <v>274442205.63</v>
      </c>
      <c r="H32" s="66">
        <v>362870451.64999998</v>
      </c>
      <c r="I32" s="46">
        <f t="shared" si="0"/>
        <v>32.221081235303139</v>
      </c>
      <c r="J32" s="57">
        <v>1062380484.26</v>
      </c>
      <c r="K32" s="57">
        <v>36397171.530000001</v>
      </c>
      <c r="L32" s="42" t="s">
        <v>23</v>
      </c>
      <c r="M32" s="39" t="s">
        <v>21</v>
      </c>
      <c r="N32" s="7">
        <v>332</v>
      </c>
      <c r="O32" s="7">
        <v>332</v>
      </c>
      <c r="P32" s="7"/>
      <c r="Q32" s="64">
        <v>29</v>
      </c>
    </row>
    <row r="33" spans="2:17" x14ac:dyDescent="0.25">
      <c r="B33" s="5">
        <v>30</v>
      </c>
      <c r="C33" s="64">
        <v>30</v>
      </c>
      <c r="D33" s="64">
        <v>41</v>
      </c>
      <c r="E33" s="64">
        <v>2</v>
      </c>
      <c r="F33" s="65" t="s">
        <v>61</v>
      </c>
      <c r="G33" s="66">
        <v>268140700.19</v>
      </c>
      <c r="H33" s="66">
        <v>353190159.38999999</v>
      </c>
      <c r="I33" s="46">
        <f t="shared" si="0"/>
        <v>31.718220747441688</v>
      </c>
      <c r="J33" s="57">
        <v>176622005.03</v>
      </c>
      <c r="K33" s="57"/>
      <c r="L33" s="42" t="s">
        <v>18</v>
      </c>
      <c r="M33" s="39" t="s">
        <v>31</v>
      </c>
      <c r="N33" s="7">
        <v>110</v>
      </c>
      <c r="O33" s="7">
        <v>38</v>
      </c>
      <c r="P33" s="7">
        <v>72</v>
      </c>
      <c r="Q33" s="64">
        <v>30</v>
      </c>
    </row>
    <row r="34" spans="2:17" x14ac:dyDescent="0.25">
      <c r="B34" s="5">
        <v>31</v>
      </c>
      <c r="C34" s="64">
        <v>31</v>
      </c>
      <c r="D34" s="64">
        <v>22</v>
      </c>
      <c r="E34" s="64">
        <v>5</v>
      </c>
      <c r="F34" s="65" t="s">
        <v>62</v>
      </c>
      <c r="G34" s="66">
        <v>558759392.36000001</v>
      </c>
      <c r="H34" s="66">
        <v>344837776.77999997</v>
      </c>
      <c r="I34" s="46">
        <f t="shared" si="0"/>
        <v>-38.285104197796407</v>
      </c>
      <c r="J34" s="57"/>
      <c r="K34" s="57">
        <v>2731468</v>
      </c>
      <c r="L34" s="42" t="s">
        <v>49</v>
      </c>
      <c r="M34" s="39" t="s">
        <v>21</v>
      </c>
      <c r="N34" s="7"/>
      <c r="O34" s="7">
        <v>24</v>
      </c>
      <c r="P34" s="7"/>
      <c r="Q34" s="64">
        <v>31</v>
      </c>
    </row>
    <row r="35" spans="2:17" x14ac:dyDescent="0.25">
      <c r="B35" s="5">
        <v>32</v>
      </c>
      <c r="C35" s="64">
        <v>32</v>
      </c>
      <c r="D35" s="64">
        <v>31</v>
      </c>
      <c r="E35" s="64">
        <v>2</v>
      </c>
      <c r="F35" s="65" t="s">
        <v>63</v>
      </c>
      <c r="G35" s="66">
        <v>358244636.79000002</v>
      </c>
      <c r="H35" s="66">
        <v>312992847.92000002</v>
      </c>
      <c r="I35" s="46">
        <f t="shared" si="0"/>
        <v>-12.631532819436519</v>
      </c>
      <c r="J35" s="57">
        <v>1560980739</v>
      </c>
      <c r="K35" s="57">
        <v>36336750</v>
      </c>
      <c r="L35" s="42" t="s">
        <v>18</v>
      </c>
      <c r="M35" s="39" t="s">
        <v>21</v>
      </c>
      <c r="N35" s="7">
        <v>687</v>
      </c>
      <c r="O35" s="7">
        <v>404</v>
      </c>
      <c r="P35" s="7">
        <v>283</v>
      </c>
      <c r="Q35" s="64">
        <v>32</v>
      </c>
    </row>
    <row r="36" spans="2:17" x14ac:dyDescent="0.25">
      <c r="B36" s="5">
        <v>33</v>
      </c>
      <c r="C36" s="64">
        <v>33</v>
      </c>
      <c r="D36" s="64"/>
      <c r="E36" s="64">
        <v>5</v>
      </c>
      <c r="F36" s="65" t="s">
        <v>64</v>
      </c>
      <c r="G36" s="66"/>
      <c r="H36" s="66">
        <v>306239416.23000002</v>
      </c>
      <c r="I36" s="46" t="str">
        <f t="shared" si="0"/>
        <v xml:space="preserve"> </v>
      </c>
      <c r="J36" s="57">
        <v>532590.80000000005</v>
      </c>
      <c r="K36" s="57">
        <v>268001.3</v>
      </c>
      <c r="L36" s="42" t="s">
        <v>54</v>
      </c>
      <c r="M36" s="39" t="s">
        <v>21</v>
      </c>
      <c r="N36" s="7">
        <v>302</v>
      </c>
      <c r="O36" s="7">
        <v>140</v>
      </c>
      <c r="P36" s="7">
        <v>162</v>
      </c>
      <c r="Q36" s="64">
        <v>33</v>
      </c>
    </row>
    <row r="37" spans="2:17" x14ac:dyDescent="0.25">
      <c r="B37" s="5">
        <v>34</v>
      </c>
      <c r="C37" s="64">
        <v>34</v>
      </c>
      <c r="D37" s="64">
        <v>53</v>
      </c>
      <c r="E37" s="64">
        <v>8</v>
      </c>
      <c r="F37" s="65" t="s">
        <v>66</v>
      </c>
      <c r="G37" s="66">
        <v>225865779.69</v>
      </c>
      <c r="H37" s="66">
        <v>301453980.07999998</v>
      </c>
      <c r="I37" s="46">
        <f t="shared" si="0"/>
        <v>33.465981652353236</v>
      </c>
      <c r="J37" s="57">
        <v>130405018.06</v>
      </c>
      <c r="K37" s="57">
        <v>29702887.890000001</v>
      </c>
      <c r="L37" s="42" t="s">
        <v>18</v>
      </c>
      <c r="M37" s="39" t="s">
        <v>67</v>
      </c>
      <c r="N37" s="7">
        <v>1645</v>
      </c>
      <c r="O37" s="7">
        <v>350</v>
      </c>
      <c r="P37" s="7">
        <v>1295</v>
      </c>
      <c r="Q37" s="64">
        <v>34</v>
      </c>
    </row>
    <row r="38" spans="2:17" x14ac:dyDescent="0.25">
      <c r="B38" s="5">
        <v>35</v>
      </c>
      <c r="C38" s="64">
        <v>35</v>
      </c>
      <c r="D38" s="64">
        <v>33</v>
      </c>
      <c r="E38" s="64">
        <v>3</v>
      </c>
      <c r="F38" s="65" t="s">
        <v>68</v>
      </c>
      <c r="G38" s="66">
        <v>336998154.14999998</v>
      </c>
      <c r="H38" s="66">
        <v>299875503.05000001</v>
      </c>
      <c r="I38" s="46">
        <f t="shared" si="0"/>
        <v>-11.015683808011731</v>
      </c>
      <c r="J38" s="57">
        <v>2249620.5699999998</v>
      </c>
      <c r="K38" s="57">
        <v>3983047.57</v>
      </c>
      <c r="L38" s="42" t="s">
        <v>49</v>
      </c>
      <c r="M38" s="39" t="s">
        <v>21</v>
      </c>
      <c r="N38" s="7">
        <v>13</v>
      </c>
      <c r="O38" s="7">
        <v>13</v>
      </c>
      <c r="P38" s="7"/>
      <c r="Q38" s="64">
        <v>35</v>
      </c>
    </row>
    <row r="39" spans="2:17" x14ac:dyDescent="0.25">
      <c r="B39" s="5">
        <v>36</v>
      </c>
      <c r="C39" s="64">
        <v>36</v>
      </c>
      <c r="D39" s="64">
        <v>49</v>
      </c>
      <c r="E39" s="64">
        <v>3</v>
      </c>
      <c r="F39" s="65" t="s">
        <v>69</v>
      </c>
      <c r="G39" s="66">
        <v>240227114.81</v>
      </c>
      <c r="H39" s="66">
        <v>291931937.75999999</v>
      </c>
      <c r="I39" s="46">
        <f t="shared" si="0"/>
        <v>21.52330847035909</v>
      </c>
      <c r="J39" s="57">
        <v>329236501.86000001</v>
      </c>
      <c r="K39" s="57"/>
      <c r="L39" s="42" t="s">
        <v>18</v>
      </c>
      <c r="M39" s="39" t="s">
        <v>21</v>
      </c>
      <c r="N39" s="7"/>
      <c r="O39" s="7"/>
      <c r="P39" s="7"/>
      <c r="Q39" s="64">
        <v>36</v>
      </c>
    </row>
    <row r="40" spans="2:17" x14ac:dyDescent="0.25">
      <c r="B40" s="5">
        <v>37</v>
      </c>
      <c r="C40" s="64">
        <v>37</v>
      </c>
      <c r="D40" s="64">
        <v>38</v>
      </c>
      <c r="E40" s="64">
        <v>6</v>
      </c>
      <c r="F40" s="65" t="s">
        <v>70</v>
      </c>
      <c r="G40" s="66">
        <v>294606976.92000002</v>
      </c>
      <c r="H40" s="66">
        <v>277593407.66000003</v>
      </c>
      <c r="I40" s="46">
        <f t="shared" si="0"/>
        <v>-5.7750055473465567</v>
      </c>
      <c r="J40" s="57">
        <v>799336739</v>
      </c>
      <c r="K40" s="57">
        <v>151022854</v>
      </c>
      <c r="L40" s="42" t="s">
        <v>18</v>
      </c>
      <c r="M40" s="39" t="s">
        <v>71</v>
      </c>
      <c r="N40" s="7">
        <v>1264</v>
      </c>
      <c r="O40" s="7">
        <v>216</v>
      </c>
      <c r="P40" s="7">
        <v>1048</v>
      </c>
      <c r="Q40" s="64">
        <v>37</v>
      </c>
    </row>
    <row r="41" spans="2:17" x14ac:dyDescent="0.25">
      <c r="B41" s="5">
        <v>38</v>
      </c>
      <c r="C41" s="64">
        <v>38</v>
      </c>
      <c r="D41" s="64">
        <v>39</v>
      </c>
      <c r="E41" s="64">
        <v>1</v>
      </c>
      <c r="F41" s="65" t="s">
        <v>72</v>
      </c>
      <c r="G41" s="66">
        <v>293531032.93000001</v>
      </c>
      <c r="H41" s="66">
        <v>270309322.70999998</v>
      </c>
      <c r="I41" s="46">
        <f t="shared" si="0"/>
        <v>-7.9111601891639989</v>
      </c>
      <c r="J41" s="57">
        <v>372353318</v>
      </c>
      <c r="K41" s="57">
        <v>201322967</v>
      </c>
      <c r="L41" s="42" t="s">
        <v>18</v>
      </c>
      <c r="M41" s="39" t="s">
        <v>31</v>
      </c>
      <c r="N41" s="7">
        <v>736</v>
      </c>
      <c r="O41" s="7">
        <v>203</v>
      </c>
      <c r="P41" s="7">
        <v>533</v>
      </c>
      <c r="Q41" s="64">
        <v>38</v>
      </c>
    </row>
    <row r="42" spans="2:17" x14ac:dyDescent="0.25">
      <c r="B42" s="5">
        <v>39</v>
      </c>
      <c r="C42" s="64">
        <v>39</v>
      </c>
      <c r="D42" s="64">
        <v>37</v>
      </c>
      <c r="E42" s="64">
        <v>7</v>
      </c>
      <c r="F42" s="65" t="s">
        <v>73</v>
      </c>
      <c r="G42" s="66">
        <v>297293428</v>
      </c>
      <c r="H42" s="66">
        <v>264490817</v>
      </c>
      <c r="I42" s="46">
        <f t="shared" si="0"/>
        <v>-11.033749121423565</v>
      </c>
      <c r="J42" s="57">
        <v>5119264938</v>
      </c>
      <c r="K42" s="57">
        <v>720535000</v>
      </c>
      <c r="L42" s="42" t="s">
        <v>18</v>
      </c>
      <c r="M42" s="39" t="s">
        <v>21</v>
      </c>
      <c r="N42" s="7">
        <v>5405</v>
      </c>
      <c r="O42" s="7">
        <v>1823</v>
      </c>
      <c r="P42" s="7">
        <v>3582</v>
      </c>
      <c r="Q42" s="64">
        <v>39</v>
      </c>
    </row>
    <row r="43" spans="2:17" x14ac:dyDescent="0.25">
      <c r="B43" s="5">
        <v>40</v>
      </c>
      <c r="C43" s="64">
        <v>40</v>
      </c>
      <c r="D43" s="64">
        <v>32</v>
      </c>
      <c r="E43" s="64">
        <v>10</v>
      </c>
      <c r="F43" s="65" t="s">
        <v>74</v>
      </c>
      <c r="G43" s="66">
        <v>343771317.43000001</v>
      </c>
      <c r="H43" s="66">
        <v>263881257.88999999</v>
      </c>
      <c r="I43" s="46">
        <f t="shared" si="0"/>
        <v>-23.239303423348439</v>
      </c>
      <c r="J43" s="57">
        <v>549083783.5</v>
      </c>
      <c r="K43" s="57">
        <v>71791384</v>
      </c>
      <c r="L43" s="42" t="s">
        <v>18</v>
      </c>
      <c r="M43" s="39" t="s">
        <v>75</v>
      </c>
      <c r="N43" s="7">
        <v>2242</v>
      </c>
      <c r="O43" s="7">
        <v>267</v>
      </c>
      <c r="P43" s="7">
        <v>1975</v>
      </c>
      <c r="Q43" s="64">
        <v>40</v>
      </c>
    </row>
    <row r="44" spans="2:17" x14ac:dyDescent="0.25">
      <c r="B44" s="5">
        <v>41</v>
      </c>
      <c r="C44" s="64">
        <v>41</v>
      </c>
      <c r="D44" s="64">
        <v>36</v>
      </c>
      <c r="E44" s="64">
        <v>9</v>
      </c>
      <c r="F44" s="65" t="s">
        <v>76</v>
      </c>
      <c r="G44" s="66">
        <v>297507224.74000001</v>
      </c>
      <c r="H44" s="66">
        <v>263163295.25999999</v>
      </c>
      <c r="I44" s="46">
        <f t="shared" si="0"/>
        <v>-11.543897634759677</v>
      </c>
      <c r="J44" s="57">
        <v>808558268.73000002</v>
      </c>
      <c r="K44" s="57">
        <v>83363756.599999994</v>
      </c>
      <c r="L44" s="42" t="s">
        <v>18</v>
      </c>
      <c r="M44" s="39" t="s">
        <v>77</v>
      </c>
      <c r="N44" s="7">
        <v>1433</v>
      </c>
      <c r="O44" s="7">
        <v>273</v>
      </c>
      <c r="P44" s="7">
        <v>1160</v>
      </c>
      <c r="Q44" s="64">
        <v>41</v>
      </c>
    </row>
    <row r="45" spans="2:17" x14ac:dyDescent="0.25">
      <c r="B45" s="5">
        <v>42</v>
      </c>
      <c r="C45" s="64">
        <v>42</v>
      </c>
      <c r="D45" s="64">
        <v>75</v>
      </c>
      <c r="E45" s="64">
        <v>4</v>
      </c>
      <c r="F45" s="65" t="s">
        <v>78</v>
      </c>
      <c r="G45" s="66">
        <v>173048817.16</v>
      </c>
      <c r="H45" s="66">
        <v>255048697.21000001</v>
      </c>
      <c r="I45" s="46">
        <f t="shared" si="0"/>
        <v>47.385403376772786</v>
      </c>
      <c r="J45" s="57">
        <v>310308040.49000001</v>
      </c>
      <c r="K45" s="57">
        <v>87487832.629999995</v>
      </c>
      <c r="L45" s="42" t="s">
        <v>18</v>
      </c>
      <c r="M45" s="39" t="s">
        <v>79</v>
      </c>
      <c r="N45" s="7">
        <v>1018</v>
      </c>
      <c r="O45" s="7">
        <v>318</v>
      </c>
      <c r="P45" s="7">
        <v>700</v>
      </c>
      <c r="Q45" s="64">
        <v>42</v>
      </c>
    </row>
    <row r="46" spans="2:17" x14ac:dyDescent="0.25">
      <c r="B46" s="5">
        <v>43</v>
      </c>
      <c r="C46" s="64">
        <v>43</v>
      </c>
      <c r="D46" s="64">
        <v>141</v>
      </c>
      <c r="E46" s="64">
        <v>4</v>
      </c>
      <c r="F46" s="65" t="s">
        <v>80</v>
      </c>
      <c r="G46" s="66">
        <v>107976224.15000001</v>
      </c>
      <c r="H46" s="66">
        <v>254536892.00999999</v>
      </c>
      <c r="I46" s="46">
        <f t="shared" si="0"/>
        <v>135.73420353762202</v>
      </c>
      <c r="J46" s="57">
        <v>101331845.7</v>
      </c>
      <c r="K46" s="57">
        <v>3084459.76</v>
      </c>
      <c r="L46" s="42" t="s">
        <v>18</v>
      </c>
      <c r="M46" s="39" t="s">
        <v>21</v>
      </c>
      <c r="N46" s="7">
        <v>110</v>
      </c>
      <c r="O46" s="7">
        <v>6</v>
      </c>
      <c r="P46" s="7">
        <v>104</v>
      </c>
      <c r="Q46" s="64">
        <v>43</v>
      </c>
    </row>
    <row r="47" spans="2:17" x14ac:dyDescent="0.25">
      <c r="B47" s="5">
        <v>44</v>
      </c>
      <c r="C47" s="64">
        <v>44</v>
      </c>
      <c r="D47" s="64"/>
      <c r="E47" s="64">
        <v>1</v>
      </c>
      <c r="F47" s="65" t="s">
        <v>81</v>
      </c>
      <c r="G47" s="66"/>
      <c r="H47" s="66">
        <v>246750231.38999999</v>
      </c>
      <c r="I47" s="46" t="str">
        <f t="shared" si="0"/>
        <v xml:space="preserve"> </v>
      </c>
      <c r="J47" s="57">
        <v>531320087.26999998</v>
      </c>
      <c r="K47" s="57"/>
      <c r="L47" s="42" t="s">
        <v>18</v>
      </c>
      <c r="M47" s="39" t="s">
        <v>31</v>
      </c>
      <c r="N47" s="7">
        <v>974</v>
      </c>
      <c r="O47" s="7">
        <v>274</v>
      </c>
      <c r="P47" s="7">
        <v>700</v>
      </c>
      <c r="Q47" s="64">
        <v>44</v>
      </c>
    </row>
    <row r="48" spans="2:17" x14ac:dyDescent="0.25">
      <c r="B48" s="5">
        <v>45</v>
      </c>
      <c r="C48" s="64">
        <v>45</v>
      </c>
      <c r="D48" s="64"/>
      <c r="E48" s="64">
        <v>2</v>
      </c>
      <c r="F48" s="65" t="s">
        <v>35</v>
      </c>
      <c r="G48" s="66"/>
      <c r="H48" s="66">
        <v>244937911.63</v>
      </c>
      <c r="I48" s="46" t="str">
        <f t="shared" si="0"/>
        <v xml:space="preserve"> </v>
      </c>
      <c r="J48" s="57"/>
      <c r="K48" s="57"/>
      <c r="L48" s="42"/>
      <c r="M48" s="39"/>
      <c r="N48" s="7"/>
      <c r="O48" s="7"/>
      <c r="P48" s="7"/>
      <c r="Q48" s="64">
        <v>45</v>
      </c>
    </row>
    <row r="49" spans="2:17" x14ac:dyDescent="0.25">
      <c r="B49" s="5">
        <v>46</v>
      </c>
      <c r="C49" s="64">
        <v>46</v>
      </c>
      <c r="D49" s="64">
        <v>54</v>
      </c>
      <c r="E49" s="64">
        <v>12</v>
      </c>
      <c r="F49" s="65" t="s">
        <v>82</v>
      </c>
      <c r="G49" s="66">
        <v>225662020.11000001</v>
      </c>
      <c r="H49" s="66">
        <v>234621353.16999999</v>
      </c>
      <c r="I49" s="46">
        <f t="shared" si="0"/>
        <v>3.9702441091472562</v>
      </c>
      <c r="J49" s="57"/>
      <c r="K49" s="57"/>
      <c r="L49" s="42" t="s">
        <v>54</v>
      </c>
      <c r="M49" s="39" t="s">
        <v>31</v>
      </c>
      <c r="N49" s="7">
        <v>119</v>
      </c>
      <c r="O49" s="7">
        <v>119</v>
      </c>
      <c r="P49" s="7"/>
      <c r="Q49" s="64">
        <v>46</v>
      </c>
    </row>
    <row r="50" spans="2:17" x14ac:dyDescent="0.25">
      <c r="B50" s="5">
        <v>47</v>
      </c>
      <c r="C50" s="64">
        <v>47</v>
      </c>
      <c r="D50" s="64">
        <v>52</v>
      </c>
      <c r="E50" s="64">
        <v>2</v>
      </c>
      <c r="F50" s="65" t="s">
        <v>83</v>
      </c>
      <c r="G50" s="66">
        <v>228108449.59999999</v>
      </c>
      <c r="H50" s="66">
        <v>229434621.43000001</v>
      </c>
      <c r="I50" s="46">
        <f t="shared" si="0"/>
        <v>0.5813777754947369</v>
      </c>
      <c r="J50" s="57">
        <v>156660000</v>
      </c>
      <c r="K50" s="57">
        <v>113270000</v>
      </c>
      <c r="L50" s="42" t="s">
        <v>18</v>
      </c>
      <c r="M50" s="39" t="s">
        <v>84</v>
      </c>
      <c r="N50" s="7">
        <v>1564</v>
      </c>
      <c r="O50" s="7">
        <v>633</v>
      </c>
      <c r="P50" s="7">
        <v>931</v>
      </c>
      <c r="Q50" s="64">
        <v>47</v>
      </c>
    </row>
    <row r="51" spans="2:17" x14ac:dyDescent="0.25">
      <c r="B51" s="5">
        <v>48</v>
      </c>
      <c r="C51" s="64">
        <v>48</v>
      </c>
      <c r="D51" s="64">
        <v>45</v>
      </c>
      <c r="E51" s="64">
        <v>3</v>
      </c>
      <c r="F51" s="65" t="s">
        <v>85</v>
      </c>
      <c r="G51" s="66">
        <v>245931318.46000001</v>
      </c>
      <c r="H51" s="66">
        <v>226702051.88</v>
      </c>
      <c r="I51" s="46">
        <f t="shared" si="0"/>
        <v>-7.8189580328410253</v>
      </c>
      <c r="J51" s="57"/>
      <c r="K51" s="57">
        <v>8058000</v>
      </c>
      <c r="L51" s="42" t="s">
        <v>54</v>
      </c>
      <c r="M51" s="39" t="s">
        <v>21</v>
      </c>
      <c r="N51" s="7">
        <v>9</v>
      </c>
      <c r="O51" s="7">
        <v>6</v>
      </c>
      <c r="P51" s="7">
        <v>3</v>
      </c>
      <c r="Q51" s="64">
        <v>48</v>
      </c>
    </row>
    <row r="52" spans="2:17" x14ac:dyDescent="0.25">
      <c r="B52" s="5">
        <v>49</v>
      </c>
      <c r="C52" s="64">
        <v>49</v>
      </c>
      <c r="D52" s="64">
        <v>149</v>
      </c>
      <c r="E52" s="64">
        <v>6</v>
      </c>
      <c r="F52" s="65" t="s">
        <v>86</v>
      </c>
      <c r="G52" s="66">
        <v>105049432.42</v>
      </c>
      <c r="H52" s="66">
        <v>218653488.38</v>
      </c>
      <c r="I52" s="46">
        <f t="shared" si="0"/>
        <v>108.1434267115291</v>
      </c>
      <c r="J52" s="57">
        <v>131608587.55</v>
      </c>
      <c r="K52" s="57">
        <v>17672395.239999998</v>
      </c>
      <c r="L52" s="42" t="s">
        <v>54</v>
      </c>
      <c r="M52" s="39" t="s">
        <v>21</v>
      </c>
      <c r="N52" s="7">
        <v>29</v>
      </c>
      <c r="O52" s="7"/>
      <c r="P52" s="7">
        <v>29</v>
      </c>
      <c r="Q52" s="64">
        <v>49</v>
      </c>
    </row>
    <row r="53" spans="2:17" x14ac:dyDescent="0.25">
      <c r="B53" s="5">
        <v>50</v>
      </c>
      <c r="C53" s="64">
        <v>50</v>
      </c>
      <c r="D53" s="64">
        <v>51</v>
      </c>
      <c r="E53" s="64">
        <v>2</v>
      </c>
      <c r="F53" s="65" t="s">
        <v>87</v>
      </c>
      <c r="G53" s="66">
        <v>234623950.18000001</v>
      </c>
      <c r="H53" s="66">
        <v>216544069.69</v>
      </c>
      <c r="I53" s="46">
        <f t="shared" si="0"/>
        <v>-7.7058972351839587</v>
      </c>
      <c r="J53" s="57">
        <v>174142715.46000001</v>
      </c>
      <c r="K53" s="57">
        <v>78741055.129999995</v>
      </c>
      <c r="L53" s="42" t="s">
        <v>18</v>
      </c>
      <c r="M53" s="39" t="s">
        <v>21</v>
      </c>
      <c r="N53" s="7">
        <v>1105</v>
      </c>
      <c r="O53" s="7">
        <v>273</v>
      </c>
      <c r="P53" s="7">
        <v>832</v>
      </c>
      <c r="Q53" s="64">
        <v>50</v>
      </c>
    </row>
    <row r="54" spans="2:17" x14ac:dyDescent="0.25">
      <c r="B54" s="5">
        <v>51</v>
      </c>
      <c r="C54" s="64">
        <v>51</v>
      </c>
      <c r="D54" s="64"/>
      <c r="E54" s="64">
        <v>2</v>
      </c>
      <c r="F54" s="65" t="s">
        <v>88</v>
      </c>
      <c r="G54" s="66">
        <v>205162523.46000001</v>
      </c>
      <c r="H54" s="66">
        <v>213823843.05000001</v>
      </c>
      <c r="I54" s="46">
        <f t="shared" si="0"/>
        <v>4.221687004005231</v>
      </c>
      <c r="J54" s="57"/>
      <c r="K54" s="57"/>
      <c r="L54" s="42"/>
      <c r="M54" s="39"/>
      <c r="N54" s="7"/>
      <c r="O54" s="7"/>
      <c r="P54" s="7"/>
      <c r="Q54" s="64">
        <v>51</v>
      </c>
    </row>
    <row r="55" spans="2:17" x14ac:dyDescent="0.25">
      <c r="B55" s="5">
        <v>52</v>
      </c>
      <c r="C55" s="64">
        <v>52</v>
      </c>
      <c r="D55" s="64"/>
      <c r="E55" s="64">
        <v>11</v>
      </c>
      <c r="F55" s="2" t="s">
        <v>89</v>
      </c>
      <c r="G55" s="66">
        <v>126106033</v>
      </c>
      <c r="H55" s="66">
        <v>212988962.75999999</v>
      </c>
      <c r="I55" s="46">
        <f t="shared" si="0"/>
        <v>68.896727375446019</v>
      </c>
      <c r="J55" s="57"/>
      <c r="K55" s="57"/>
      <c r="L55" s="42" t="s">
        <v>18</v>
      </c>
      <c r="M55" s="39" t="s">
        <v>90</v>
      </c>
      <c r="N55" s="7">
        <v>2453</v>
      </c>
      <c r="O55" s="7">
        <v>483</v>
      </c>
      <c r="P55" s="7">
        <v>1970</v>
      </c>
      <c r="Q55" s="64">
        <v>52</v>
      </c>
    </row>
    <row r="56" spans="2:17" x14ac:dyDescent="0.25">
      <c r="B56" s="5">
        <v>53</v>
      </c>
      <c r="C56" s="64">
        <v>53</v>
      </c>
      <c r="D56" s="64">
        <v>50</v>
      </c>
      <c r="E56" s="64">
        <v>6</v>
      </c>
      <c r="F56" s="65" t="s">
        <v>91</v>
      </c>
      <c r="G56" s="66">
        <v>236377286.22</v>
      </c>
      <c r="H56" s="66">
        <v>209745901.56999999</v>
      </c>
      <c r="I56" s="46">
        <f t="shared" si="0"/>
        <v>-11.266473642993668</v>
      </c>
      <c r="J56" s="57">
        <v>768788.23</v>
      </c>
      <c r="K56" s="57">
        <v>417093.08</v>
      </c>
      <c r="L56" s="42" t="s">
        <v>49</v>
      </c>
      <c r="M56" s="39" t="s">
        <v>21</v>
      </c>
      <c r="N56" s="7"/>
      <c r="O56" s="7"/>
      <c r="P56" s="7"/>
      <c r="Q56" s="64">
        <v>53</v>
      </c>
    </row>
    <row r="57" spans="2:17" x14ac:dyDescent="0.25">
      <c r="B57" s="5">
        <v>54</v>
      </c>
      <c r="C57" s="64">
        <v>54</v>
      </c>
      <c r="D57" s="64"/>
      <c r="E57" s="64">
        <v>7</v>
      </c>
      <c r="F57" s="2" t="s">
        <v>92</v>
      </c>
      <c r="G57" s="66">
        <v>167283614.56999999</v>
      </c>
      <c r="H57" s="66">
        <v>205518009.28</v>
      </c>
      <c r="I57" s="46">
        <f t="shared" si="0"/>
        <v>22.856030943784269</v>
      </c>
      <c r="J57" s="57">
        <v>5994167432.46</v>
      </c>
      <c r="K57" s="57">
        <v>1225809937.71</v>
      </c>
      <c r="L57" s="42" t="s">
        <v>18</v>
      </c>
      <c r="M57" s="39" t="s">
        <v>93</v>
      </c>
      <c r="N57" s="7">
        <v>23142</v>
      </c>
      <c r="O57" s="7">
        <v>2781</v>
      </c>
      <c r="P57" s="7">
        <v>20361</v>
      </c>
      <c r="Q57" s="64">
        <v>54</v>
      </c>
    </row>
    <row r="58" spans="2:17" x14ac:dyDescent="0.25">
      <c r="B58" s="5">
        <v>55</v>
      </c>
      <c r="C58" s="64">
        <v>55</v>
      </c>
      <c r="D58" s="64"/>
      <c r="E58" s="64">
        <v>16</v>
      </c>
      <c r="F58" s="65" t="s">
        <v>81</v>
      </c>
      <c r="G58" s="66"/>
      <c r="H58" s="66">
        <v>205139423.09</v>
      </c>
      <c r="I58" s="46" t="str">
        <f t="shared" si="0"/>
        <v xml:space="preserve"> </v>
      </c>
      <c r="J58" s="57">
        <v>150595997</v>
      </c>
      <c r="K58" s="57">
        <v>17079600</v>
      </c>
      <c r="L58" s="42" t="s">
        <v>18</v>
      </c>
      <c r="M58" s="39" t="s">
        <v>94</v>
      </c>
      <c r="N58" s="7">
        <v>1638</v>
      </c>
      <c r="O58" s="7">
        <v>216</v>
      </c>
      <c r="P58" s="7">
        <v>1422</v>
      </c>
      <c r="Q58" s="64">
        <v>55</v>
      </c>
    </row>
    <row r="59" spans="2:17" x14ac:dyDescent="0.25">
      <c r="B59" s="5">
        <v>56</v>
      </c>
      <c r="C59" s="64">
        <v>56</v>
      </c>
      <c r="D59" s="64">
        <v>91</v>
      </c>
      <c r="E59" s="64">
        <v>4</v>
      </c>
      <c r="F59" s="65" t="s">
        <v>95</v>
      </c>
      <c r="G59" s="66">
        <v>152636273.78999999</v>
      </c>
      <c r="H59" s="66">
        <v>203400029.09</v>
      </c>
      <c r="I59" s="46">
        <f t="shared" si="0"/>
        <v>33.257989100180595</v>
      </c>
      <c r="J59" s="57">
        <v>324089972.60000002</v>
      </c>
      <c r="K59" s="57">
        <v>8081998.2999999998</v>
      </c>
      <c r="L59" s="42" t="s">
        <v>18</v>
      </c>
      <c r="M59" s="39" t="s">
        <v>21</v>
      </c>
      <c r="N59" s="7">
        <v>48</v>
      </c>
      <c r="O59" s="7">
        <v>16</v>
      </c>
      <c r="P59" s="7">
        <v>32</v>
      </c>
      <c r="Q59" s="64">
        <v>56</v>
      </c>
    </row>
    <row r="60" spans="2:17" x14ac:dyDescent="0.25">
      <c r="B60" s="5">
        <v>57</v>
      </c>
      <c r="C60" s="64">
        <v>57</v>
      </c>
      <c r="D60" s="64">
        <v>48</v>
      </c>
      <c r="E60" s="64">
        <v>13</v>
      </c>
      <c r="F60" s="65" t="s">
        <v>96</v>
      </c>
      <c r="G60" s="66">
        <v>240486714.78</v>
      </c>
      <c r="H60" s="66">
        <v>198684794.94999999</v>
      </c>
      <c r="I60" s="46">
        <f t="shared" si="0"/>
        <v>-17.382215840172663</v>
      </c>
      <c r="J60" s="57"/>
      <c r="K60" s="57">
        <v>12417891.57</v>
      </c>
      <c r="L60" s="42" t="s">
        <v>23</v>
      </c>
      <c r="M60" s="39" t="s">
        <v>21</v>
      </c>
      <c r="N60" s="7">
        <v>5</v>
      </c>
      <c r="O60" s="7">
        <v>5</v>
      </c>
      <c r="P60" s="7"/>
      <c r="Q60" s="64">
        <v>57</v>
      </c>
    </row>
    <row r="61" spans="2:17" x14ac:dyDescent="0.25">
      <c r="B61" s="5">
        <v>58</v>
      </c>
      <c r="C61" s="64">
        <v>58</v>
      </c>
      <c r="D61" s="64"/>
      <c r="E61" s="64">
        <v>5</v>
      </c>
      <c r="F61" s="65" t="s">
        <v>35</v>
      </c>
      <c r="G61" s="66"/>
      <c r="H61" s="66">
        <v>198639101.83000001</v>
      </c>
      <c r="I61" s="46" t="str">
        <f t="shared" si="0"/>
        <v xml:space="preserve"> </v>
      </c>
      <c r="J61" s="57"/>
      <c r="K61" s="57"/>
      <c r="L61" s="42"/>
      <c r="M61" s="39"/>
      <c r="N61" s="7"/>
      <c r="O61" s="7"/>
      <c r="P61" s="7"/>
      <c r="Q61" s="64">
        <v>58</v>
      </c>
    </row>
    <row r="62" spans="2:17" x14ac:dyDescent="0.25">
      <c r="B62" s="5">
        <v>59</v>
      </c>
      <c r="C62" s="64">
        <v>59</v>
      </c>
      <c r="D62" s="64"/>
      <c r="E62" s="64">
        <v>3</v>
      </c>
      <c r="F62" s="65" t="s">
        <v>97</v>
      </c>
      <c r="G62" s="66"/>
      <c r="H62" s="66">
        <v>195379353.87</v>
      </c>
      <c r="I62" s="46" t="str">
        <f t="shared" si="0"/>
        <v xml:space="preserve"> </v>
      </c>
      <c r="J62" s="57"/>
      <c r="K62" s="57"/>
      <c r="L62" s="42" t="s">
        <v>18</v>
      </c>
      <c r="M62" s="39" t="s">
        <v>21</v>
      </c>
      <c r="N62" s="7"/>
      <c r="O62" s="7"/>
      <c r="P62" s="7"/>
      <c r="Q62" s="64">
        <v>59</v>
      </c>
    </row>
    <row r="63" spans="2:17" x14ac:dyDescent="0.25">
      <c r="B63" s="5">
        <v>60</v>
      </c>
      <c r="C63" s="64">
        <v>60</v>
      </c>
      <c r="D63" s="64">
        <v>59</v>
      </c>
      <c r="E63" s="64">
        <v>14</v>
      </c>
      <c r="F63" s="65" t="s">
        <v>98</v>
      </c>
      <c r="G63" s="66">
        <v>210952775.91</v>
      </c>
      <c r="H63" s="66">
        <v>191902412.19999999</v>
      </c>
      <c r="I63" s="46">
        <f t="shared" si="0"/>
        <v>-9.0306295462675372</v>
      </c>
      <c r="J63" s="57">
        <v>203666723.75999999</v>
      </c>
      <c r="K63" s="57">
        <v>35551116.159999996</v>
      </c>
      <c r="L63" s="42" t="s">
        <v>18</v>
      </c>
      <c r="M63" s="39" t="s">
        <v>21</v>
      </c>
      <c r="N63" s="7">
        <v>1615</v>
      </c>
      <c r="O63" s="7">
        <v>357</v>
      </c>
      <c r="P63" s="7">
        <v>1258</v>
      </c>
      <c r="Q63" s="64">
        <v>60</v>
      </c>
    </row>
    <row r="64" spans="2:17" x14ac:dyDescent="0.25">
      <c r="B64" s="5">
        <v>61</v>
      </c>
      <c r="C64" s="64">
        <v>61</v>
      </c>
      <c r="D64" s="64">
        <v>42</v>
      </c>
      <c r="E64" s="64">
        <v>5</v>
      </c>
      <c r="F64" s="65" t="s">
        <v>99</v>
      </c>
      <c r="G64" s="66">
        <v>255554623.24000001</v>
      </c>
      <c r="H64" s="66">
        <v>188729183.12</v>
      </c>
      <c r="I64" s="46">
        <f t="shared" si="0"/>
        <v>-26.149180661561331</v>
      </c>
      <c r="J64" s="57">
        <v>114963895</v>
      </c>
      <c r="K64" s="57">
        <v>18998507</v>
      </c>
      <c r="L64" s="42" t="s">
        <v>18</v>
      </c>
      <c r="M64" s="39" t="s">
        <v>31</v>
      </c>
      <c r="N64" s="7">
        <v>1939</v>
      </c>
      <c r="O64" s="7">
        <v>103</v>
      </c>
      <c r="P64" s="7">
        <v>1836</v>
      </c>
      <c r="Q64" s="64">
        <v>61</v>
      </c>
    </row>
    <row r="65" spans="2:17" x14ac:dyDescent="0.25">
      <c r="B65" s="5">
        <v>62</v>
      </c>
      <c r="C65" s="64">
        <v>62</v>
      </c>
      <c r="D65" s="64">
        <v>72</v>
      </c>
      <c r="E65" s="64">
        <v>13</v>
      </c>
      <c r="F65" s="65" t="s">
        <v>100</v>
      </c>
      <c r="G65" s="66">
        <v>177102268.49000001</v>
      </c>
      <c r="H65" s="66">
        <v>187916471.53999999</v>
      </c>
      <c r="I65" s="46">
        <f t="shared" si="0"/>
        <v>6.1061911528313377</v>
      </c>
      <c r="J65" s="57">
        <v>177539121</v>
      </c>
      <c r="K65" s="57"/>
      <c r="L65" s="42" t="s">
        <v>18</v>
      </c>
      <c r="M65" s="39" t="s">
        <v>101</v>
      </c>
      <c r="N65" s="7">
        <v>972</v>
      </c>
      <c r="O65" s="7">
        <v>96</v>
      </c>
      <c r="P65" s="7">
        <v>876</v>
      </c>
      <c r="Q65" s="64">
        <v>62</v>
      </c>
    </row>
    <row r="66" spans="2:17" x14ac:dyDescent="0.25">
      <c r="B66" s="5">
        <v>63</v>
      </c>
      <c r="C66" s="64">
        <v>63</v>
      </c>
      <c r="D66" s="64"/>
      <c r="E66" s="64">
        <v>6</v>
      </c>
      <c r="F66" s="65" t="s">
        <v>81</v>
      </c>
      <c r="G66" s="66"/>
      <c r="H66" s="66">
        <v>186526729.18000001</v>
      </c>
      <c r="I66" s="46" t="str">
        <f t="shared" si="0"/>
        <v xml:space="preserve"> </v>
      </c>
      <c r="J66" s="57"/>
      <c r="K66" s="57"/>
      <c r="L66" s="42" t="s">
        <v>49</v>
      </c>
      <c r="M66" s="39" t="s">
        <v>31</v>
      </c>
      <c r="N66" s="7"/>
      <c r="O66" s="7"/>
      <c r="P66" s="7"/>
      <c r="Q66" s="64">
        <v>63</v>
      </c>
    </row>
    <row r="67" spans="2:17" x14ac:dyDescent="0.25">
      <c r="B67" s="5">
        <v>64</v>
      </c>
      <c r="C67" s="64">
        <v>64</v>
      </c>
      <c r="D67" s="64"/>
      <c r="E67" s="64">
        <v>15</v>
      </c>
      <c r="F67" s="65" t="s">
        <v>81</v>
      </c>
      <c r="G67" s="66"/>
      <c r="H67" s="66">
        <v>171945957.66999999</v>
      </c>
      <c r="I67" s="46" t="str">
        <f t="shared" si="0"/>
        <v xml:space="preserve"> </v>
      </c>
      <c r="J67" s="57">
        <v>1361100990</v>
      </c>
      <c r="K67" s="57">
        <v>198372924</v>
      </c>
      <c r="L67" s="42" t="s">
        <v>18</v>
      </c>
      <c r="M67" s="39" t="s">
        <v>102</v>
      </c>
      <c r="N67" s="7"/>
      <c r="O67" s="7"/>
      <c r="P67" s="7"/>
      <c r="Q67" s="64">
        <v>64</v>
      </c>
    </row>
    <row r="68" spans="2:17" x14ac:dyDescent="0.25">
      <c r="B68" s="5">
        <v>65</v>
      </c>
      <c r="C68" s="64">
        <v>65</v>
      </c>
      <c r="D68" s="64">
        <v>29</v>
      </c>
      <c r="E68" s="64">
        <v>8</v>
      </c>
      <c r="F68" s="65" t="s">
        <v>103</v>
      </c>
      <c r="G68" s="66">
        <v>377982828.13999999</v>
      </c>
      <c r="H68" s="66">
        <v>171002569.52000001</v>
      </c>
      <c r="I68" s="46">
        <f t="shared" ref="I68:I131" si="1">IFERROR((H68-G68)/G68*100," ")</f>
        <v>-54.759169785177953</v>
      </c>
      <c r="J68" s="57">
        <v>1180950921</v>
      </c>
      <c r="K68" s="57"/>
      <c r="L68" s="42" t="s">
        <v>18</v>
      </c>
      <c r="M68" s="39" t="s">
        <v>21</v>
      </c>
      <c r="N68" s="7">
        <v>1129</v>
      </c>
      <c r="O68" s="7">
        <v>372</v>
      </c>
      <c r="P68" s="7">
        <v>757</v>
      </c>
      <c r="Q68" s="64">
        <v>65</v>
      </c>
    </row>
    <row r="69" spans="2:17" x14ac:dyDescent="0.25">
      <c r="B69" s="5">
        <v>66</v>
      </c>
      <c r="C69" s="64">
        <v>66</v>
      </c>
      <c r="D69" s="64">
        <v>94</v>
      </c>
      <c r="E69" s="64">
        <v>2</v>
      </c>
      <c r="F69" s="65" t="s">
        <v>104</v>
      </c>
      <c r="G69" s="66">
        <v>147482013.91</v>
      </c>
      <c r="H69" s="66">
        <v>170901628.11000001</v>
      </c>
      <c r="I69" s="46">
        <f t="shared" si="1"/>
        <v>15.879640899324643</v>
      </c>
      <c r="J69" s="57"/>
      <c r="K69" s="57"/>
      <c r="L69" s="42" t="s">
        <v>18</v>
      </c>
      <c r="M69" s="39" t="s">
        <v>21</v>
      </c>
      <c r="N69" s="7">
        <v>1695</v>
      </c>
      <c r="O69" s="7">
        <v>411</v>
      </c>
      <c r="P69" s="7">
        <v>1284</v>
      </c>
      <c r="Q69" s="64">
        <v>66</v>
      </c>
    </row>
    <row r="70" spans="2:17" x14ac:dyDescent="0.25">
      <c r="B70" s="5">
        <v>67</v>
      </c>
      <c r="C70" s="64">
        <v>67</v>
      </c>
      <c r="D70" s="64">
        <v>77</v>
      </c>
      <c r="E70" s="64">
        <v>8</v>
      </c>
      <c r="F70" s="65" t="s">
        <v>105</v>
      </c>
      <c r="G70" s="66">
        <v>169698395.31999999</v>
      </c>
      <c r="H70" s="66">
        <v>170615045.59</v>
      </c>
      <c r="I70" s="46">
        <f t="shared" si="1"/>
        <v>0.54016437119012517</v>
      </c>
      <c r="J70" s="57">
        <v>919392.97</v>
      </c>
      <c r="K70" s="57">
        <v>387214.95</v>
      </c>
      <c r="L70" s="42" t="s">
        <v>23</v>
      </c>
      <c r="M70" s="39" t="s">
        <v>21</v>
      </c>
      <c r="N70" s="7">
        <v>7</v>
      </c>
      <c r="O70" s="7">
        <v>7</v>
      </c>
      <c r="P70" s="7"/>
      <c r="Q70" s="64">
        <v>67</v>
      </c>
    </row>
    <row r="71" spans="2:17" x14ac:dyDescent="0.25">
      <c r="B71" s="5">
        <v>68</v>
      </c>
      <c r="C71" s="64">
        <v>68</v>
      </c>
      <c r="D71" s="64">
        <v>67</v>
      </c>
      <c r="E71" s="64">
        <v>7</v>
      </c>
      <c r="F71" s="65" t="s">
        <v>106</v>
      </c>
      <c r="G71" s="66">
        <v>182106056.19</v>
      </c>
      <c r="H71" s="66">
        <v>170168851.84999999</v>
      </c>
      <c r="I71" s="46">
        <f t="shared" si="1"/>
        <v>-6.5550836637444636</v>
      </c>
      <c r="J71" s="57">
        <v>752469000</v>
      </c>
      <c r="K71" s="57">
        <v>6771000</v>
      </c>
      <c r="L71" s="42" t="s">
        <v>18</v>
      </c>
      <c r="M71" s="39" t="s">
        <v>31</v>
      </c>
      <c r="N71" s="7">
        <v>1351</v>
      </c>
      <c r="O71" s="7">
        <v>620</v>
      </c>
      <c r="P71" s="7">
        <v>731</v>
      </c>
      <c r="Q71" s="64">
        <v>68</v>
      </c>
    </row>
    <row r="72" spans="2:17" x14ac:dyDescent="0.25">
      <c r="B72" s="5">
        <v>69</v>
      </c>
      <c r="C72" s="64">
        <v>69</v>
      </c>
      <c r="D72" s="64">
        <v>56</v>
      </c>
      <c r="E72" s="64">
        <v>9</v>
      </c>
      <c r="F72" s="65" t="s">
        <v>107</v>
      </c>
      <c r="G72" s="66">
        <v>220093336.38</v>
      </c>
      <c r="H72" s="66">
        <v>170160853.63999999</v>
      </c>
      <c r="I72" s="46">
        <f t="shared" si="1"/>
        <v>-22.686957979404507</v>
      </c>
      <c r="J72" s="57">
        <v>617084870</v>
      </c>
      <c r="K72" s="57">
        <v>72112634</v>
      </c>
      <c r="L72" s="42" t="s">
        <v>18</v>
      </c>
      <c r="M72" s="39" t="s">
        <v>21</v>
      </c>
      <c r="N72" s="7">
        <v>1084</v>
      </c>
      <c r="O72" s="7">
        <v>262</v>
      </c>
      <c r="P72" s="7">
        <v>822</v>
      </c>
      <c r="Q72" s="64">
        <v>69</v>
      </c>
    </row>
    <row r="73" spans="2:17" x14ac:dyDescent="0.25">
      <c r="B73" s="5">
        <v>70</v>
      </c>
      <c r="C73" s="64">
        <v>70</v>
      </c>
      <c r="D73" s="64"/>
      <c r="E73" s="64">
        <v>4</v>
      </c>
      <c r="F73" s="65" t="s">
        <v>81</v>
      </c>
      <c r="G73" s="66"/>
      <c r="H73" s="66">
        <v>168260457.28</v>
      </c>
      <c r="I73" s="46" t="str">
        <f t="shared" si="1"/>
        <v xml:space="preserve"> </v>
      </c>
      <c r="J73" s="57">
        <v>35819370118.870003</v>
      </c>
      <c r="K73" s="57">
        <v>557532160.84000003</v>
      </c>
      <c r="L73" s="42" t="s">
        <v>54</v>
      </c>
      <c r="M73" s="39" t="s">
        <v>39</v>
      </c>
      <c r="N73" s="7">
        <v>2963</v>
      </c>
      <c r="O73" s="7">
        <v>1346</v>
      </c>
      <c r="P73" s="7">
        <v>1617</v>
      </c>
      <c r="Q73" s="64">
        <v>70</v>
      </c>
    </row>
    <row r="74" spans="2:17" x14ac:dyDescent="0.25">
      <c r="B74" s="5">
        <v>71</v>
      </c>
      <c r="C74" s="64">
        <v>71</v>
      </c>
      <c r="D74" s="64">
        <v>65</v>
      </c>
      <c r="E74" s="64">
        <v>11</v>
      </c>
      <c r="F74" s="65" t="s">
        <v>108</v>
      </c>
      <c r="G74" s="66">
        <v>202027590.5</v>
      </c>
      <c r="H74" s="66">
        <v>167870053.68000001</v>
      </c>
      <c r="I74" s="46">
        <f t="shared" si="1"/>
        <v>-16.907362373358602</v>
      </c>
      <c r="J74" s="57">
        <v>95313444.109999999</v>
      </c>
      <c r="K74" s="57"/>
      <c r="L74" s="42" t="s">
        <v>49</v>
      </c>
      <c r="M74" s="39" t="s">
        <v>21</v>
      </c>
      <c r="N74" s="7">
        <v>47</v>
      </c>
      <c r="O74" s="7">
        <v>45</v>
      </c>
      <c r="P74" s="7">
        <v>2</v>
      </c>
      <c r="Q74" s="64">
        <v>71</v>
      </c>
    </row>
    <row r="75" spans="2:17" x14ac:dyDescent="0.25">
      <c r="B75" s="5">
        <v>72</v>
      </c>
      <c r="C75" s="64">
        <v>72</v>
      </c>
      <c r="D75" s="64"/>
      <c r="E75" s="64">
        <v>5</v>
      </c>
      <c r="F75" s="65" t="s">
        <v>35</v>
      </c>
      <c r="G75" s="66"/>
      <c r="H75" s="66">
        <v>165269376.68000001</v>
      </c>
      <c r="I75" s="46" t="str">
        <f t="shared" si="1"/>
        <v xml:space="preserve"> </v>
      </c>
      <c r="J75" s="57"/>
      <c r="K75" s="57"/>
      <c r="L75" s="42"/>
      <c r="M75" s="39"/>
      <c r="N75" s="7"/>
      <c r="O75" s="7"/>
      <c r="P75" s="7"/>
      <c r="Q75" s="64">
        <v>72</v>
      </c>
    </row>
    <row r="76" spans="2:17" x14ac:dyDescent="0.25">
      <c r="B76" s="5">
        <v>73</v>
      </c>
      <c r="C76" s="64">
        <v>73</v>
      </c>
      <c r="D76" s="64">
        <v>100</v>
      </c>
      <c r="E76" s="64">
        <v>4</v>
      </c>
      <c r="F76" s="65" t="s">
        <v>109</v>
      </c>
      <c r="G76" s="66">
        <v>141953656.97</v>
      </c>
      <c r="H76" s="66">
        <v>164516712.72999999</v>
      </c>
      <c r="I76" s="46">
        <f t="shared" si="1"/>
        <v>15.894663259551242</v>
      </c>
      <c r="J76" s="57"/>
      <c r="K76" s="57">
        <v>10831844.029999999</v>
      </c>
      <c r="L76" s="42" t="s">
        <v>49</v>
      </c>
      <c r="M76" s="39" t="s">
        <v>21</v>
      </c>
      <c r="N76" s="7">
        <v>1</v>
      </c>
      <c r="O76" s="7">
        <v>1</v>
      </c>
      <c r="P76" s="7"/>
      <c r="Q76" s="64">
        <v>73</v>
      </c>
    </row>
    <row r="77" spans="2:17" x14ac:dyDescent="0.25">
      <c r="B77" s="5">
        <v>74</v>
      </c>
      <c r="C77" s="64">
        <v>74</v>
      </c>
      <c r="D77" s="64"/>
      <c r="E77" s="64">
        <v>1</v>
      </c>
      <c r="F77" s="65" t="s">
        <v>35</v>
      </c>
      <c r="G77" s="66"/>
      <c r="H77" s="66">
        <v>163892501.09</v>
      </c>
      <c r="I77" s="46" t="str">
        <f t="shared" si="1"/>
        <v xml:space="preserve"> </v>
      </c>
      <c r="J77" s="57"/>
      <c r="K77" s="57"/>
      <c r="L77" s="42"/>
      <c r="M77" s="39"/>
      <c r="N77" s="7"/>
      <c r="O77" s="7"/>
      <c r="P77" s="7"/>
      <c r="Q77" s="64">
        <v>74</v>
      </c>
    </row>
    <row r="78" spans="2:17" x14ac:dyDescent="0.25">
      <c r="B78" s="5">
        <v>75</v>
      </c>
      <c r="C78" s="64">
        <v>75</v>
      </c>
      <c r="D78" s="64">
        <v>138</v>
      </c>
      <c r="E78" s="64">
        <v>4</v>
      </c>
      <c r="F78" s="65" t="s">
        <v>110</v>
      </c>
      <c r="G78" s="66">
        <v>109093077.47</v>
      </c>
      <c r="H78" s="66">
        <v>162698834.53</v>
      </c>
      <c r="I78" s="46">
        <f t="shared" si="1"/>
        <v>49.137633939001581</v>
      </c>
      <c r="J78" s="57">
        <v>2352851366</v>
      </c>
      <c r="K78" s="57">
        <v>12903212</v>
      </c>
      <c r="L78" s="42" t="s">
        <v>18</v>
      </c>
      <c r="M78" s="39" t="s">
        <v>21</v>
      </c>
      <c r="N78" s="7">
        <v>271</v>
      </c>
      <c r="O78" s="7">
        <v>219</v>
      </c>
      <c r="P78" s="7">
        <v>52</v>
      </c>
      <c r="Q78" s="64">
        <v>75</v>
      </c>
    </row>
    <row r="79" spans="2:17" x14ac:dyDescent="0.25">
      <c r="B79" s="5">
        <v>76</v>
      </c>
      <c r="C79" s="64">
        <v>76</v>
      </c>
      <c r="D79" s="64"/>
      <c r="E79" s="64">
        <v>1</v>
      </c>
      <c r="F79" s="65" t="s">
        <v>81</v>
      </c>
      <c r="G79" s="66"/>
      <c r="H79" s="66">
        <v>160996685.61000001</v>
      </c>
      <c r="I79" s="46" t="str">
        <f t="shared" si="1"/>
        <v xml:space="preserve"> </v>
      </c>
      <c r="J79" s="57">
        <v>144404.95000000001</v>
      </c>
      <c r="K79" s="57">
        <v>1393786.26</v>
      </c>
      <c r="L79" s="42" t="s">
        <v>49</v>
      </c>
      <c r="M79" s="39" t="s">
        <v>21</v>
      </c>
      <c r="N79" s="7"/>
      <c r="O79" s="7"/>
      <c r="P79" s="7"/>
      <c r="Q79" s="64">
        <v>76</v>
      </c>
    </row>
    <row r="80" spans="2:17" x14ac:dyDescent="0.25">
      <c r="B80" s="5">
        <v>77</v>
      </c>
      <c r="C80" s="64">
        <v>77</v>
      </c>
      <c r="D80" s="64">
        <v>60</v>
      </c>
      <c r="E80" s="64">
        <v>10</v>
      </c>
      <c r="F80" s="65" t="s">
        <v>111</v>
      </c>
      <c r="G80" s="66">
        <v>208582954.11000001</v>
      </c>
      <c r="H80" s="66">
        <v>160887269.06999999</v>
      </c>
      <c r="I80" s="46">
        <f t="shared" si="1"/>
        <v>-22.866530605778472</v>
      </c>
      <c r="J80" s="57">
        <v>99364879.879999995</v>
      </c>
      <c r="K80" s="57">
        <v>-38500783.210000001</v>
      </c>
      <c r="L80" s="42" t="s">
        <v>18</v>
      </c>
      <c r="M80" s="39" t="s">
        <v>21</v>
      </c>
      <c r="N80" s="7">
        <v>2378</v>
      </c>
      <c r="O80" s="7">
        <v>295</v>
      </c>
      <c r="P80" s="7">
        <v>2083</v>
      </c>
      <c r="Q80" s="64">
        <v>77</v>
      </c>
    </row>
    <row r="81" spans="2:17" x14ac:dyDescent="0.25">
      <c r="B81" s="5">
        <v>78</v>
      </c>
      <c r="C81" s="64">
        <v>78</v>
      </c>
      <c r="D81" s="64">
        <v>103</v>
      </c>
      <c r="E81" s="64">
        <v>9</v>
      </c>
      <c r="F81" s="65" t="s">
        <v>112</v>
      </c>
      <c r="G81" s="66">
        <v>137807040.68000001</v>
      </c>
      <c r="H81" s="66">
        <v>157293584.84</v>
      </c>
      <c r="I81" s="46">
        <f t="shared" si="1"/>
        <v>14.140456150748825</v>
      </c>
      <c r="J81" s="57">
        <v>85652523.890000001</v>
      </c>
      <c r="K81" s="57"/>
      <c r="L81" s="42" t="s">
        <v>18</v>
      </c>
      <c r="M81" s="39" t="s">
        <v>113</v>
      </c>
      <c r="N81" s="7">
        <v>397</v>
      </c>
      <c r="O81" s="7">
        <v>208</v>
      </c>
      <c r="P81" s="7">
        <v>189</v>
      </c>
      <c r="Q81" s="64">
        <v>78</v>
      </c>
    </row>
    <row r="82" spans="2:17" x14ac:dyDescent="0.25">
      <c r="B82" s="5">
        <v>79</v>
      </c>
      <c r="C82" s="64">
        <v>79</v>
      </c>
      <c r="D82" s="64">
        <v>35</v>
      </c>
      <c r="E82" s="64">
        <v>9</v>
      </c>
      <c r="F82" s="65" t="s">
        <v>114</v>
      </c>
      <c r="G82" s="66">
        <v>304310454.41000003</v>
      </c>
      <c r="H82" s="66">
        <v>156481313.69</v>
      </c>
      <c r="I82" s="46">
        <f t="shared" si="1"/>
        <v>-48.578397021098915</v>
      </c>
      <c r="J82" s="57">
        <v>116432132.37</v>
      </c>
      <c r="K82" s="57"/>
      <c r="L82" s="42" t="s">
        <v>49</v>
      </c>
      <c r="M82" s="39" t="s">
        <v>21</v>
      </c>
      <c r="N82" s="7">
        <v>6</v>
      </c>
      <c r="O82" s="7">
        <v>6</v>
      </c>
      <c r="P82" s="7"/>
      <c r="Q82" s="64">
        <v>79</v>
      </c>
    </row>
    <row r="83" spans="2:17" x14ac:dyDescent="0.25">
      <c r="B83" s="5">
        <v>80</v>
      </c>
      <c r="C83" s="64">
        <v>80</v>
      </c>
      <c r="D83" s="64">
        <v>89</v>
      </c>
      <c r="E83" s="64">
        <v>10</v>
      </c>
      <c r="F83" s="65" t="s">
        <v>115</v>
      </c>
      <c r="G83" s="66">
        <v>154176548.80000001</v>
      </c>
      <c r="H83" s="66">
        <v>155486251.27000001</v>
      </c>
      <c r="I83" s="46">
        <f t="shared" si="1"/>
        <v>0.84948228520730695</v>
      </c>
      <c r="J83" s="57">
        <v>7771585.2800000003</v>
      </c>
      <c r="K83" s="57">
        <v>10463258.57</v>
      </c>
      <c r="L83" s="42" t="s">
        <v>23</v>
      </c>
      <c r="M83" s="39" t="s">
        <v>21</v>
      </c>
      <c r="N83" s="7">
        <v>80</v>
      </c>
      <c r="O83" s="7">
        <v>80</v>
      </c>
      <c r="P83" s="7"/>
      <c r="Q83" s="64">
        <v>80</v>
      </c>
    </row>
    <row r="84" spans="2:17" x14ac:dyDescent="0.25">
      <c r="B84" s="5">
        <v>81</v>
      </c>
      <c r="C84" s="64">
        <v>81</v>
      </c>
      <c r="D84" s="64">
        <v>69</v>
      </c>
      <c r="E84" s="64">
        <v>3</v>
      </c>
      <c r="F84" s="65" t="s">
        <v>116</v>
      </c>
      <c r="G84" s="66">
        <v>178730726.03</v>
      </c>
      <c r="H84" s="66">
        <v>154903152.47</v>
      </c>
      <c r="I84" s="46">
        <f t="shared" si="1"/>
        <v>-13.331548575481387</v>
      </c>
      <c r="J84" s="57">
        <v>314466976.66000003</v>
      </c>
      <c r="K84" s="57">
        <v>90067475.269999996</v>
      </c>
      <c r="L84" s="42" t="s">
        <v>18</v>
      </c>
      <c r="M84" s="39" t="s">
        <v>31</v>
      </c>
      <c r="N84" s="7">
        <v>907</v>
      </c>
      <c r="O84" s="7">
        <v>102</v>
      </c>
      <c r="P84" s="7">
        <v>805</v>
      </c>
      <c r="Q84" s="64">
        <v>81</v>
      </c>
    </row>
    <row r="85" spans="2:17" x14ac:dyDescent="0.25">
      <c r="B85" s="5">
        <v>82</v>
      </c>
      <c r="C85" s="64">
        <v>82</v>
      </c>
      <c r="D85" s="64">
        <v>66</v>
      </c>
      <c r="E85" s="64">
        <v>24</v>
      </c>
      <c r="F85" s="65" t="s">
        <v>117</v>
      </c>
      <c r="G85" s="66">
        <v>184861731.36000001</v>
      </c>
      <c r="H85" s="66">
        <v>154584639.66</v>
      </c>
      <c r="I85" s="46">
        <f t="shared" si="1"/>
        <v>-16.378236575659006</v>
      </c>
      <c r="J85" s="57"/>
      <c r="K85" s="57">
        <v>311274.86</v>
      </c>
      <c r="L85" s="42" t="s">
        <v>49</v>
      </c>
      <c r="M85" s="39" t="s">
        <v>21</v>
      </c>
      <c r="N85" s="7"/>
      <c r="O85" s="7"/>
      <c r="P85" s="7"/>
      <c r="Q85" s="64">
        <v>82</v>
      </c>
    </row>
    <row r="86" spans="2:17" x14ac:dyDescent="0.25">
      <c r="B86" s="5">
        <v>83</v>
      </c>
      <c r="C86" s="64">
        <v>83</v>
      </c>
      <c r="D86" s="64">
        <v>74</v>
      </c>
      <c r="E86" s="64">
        <v>19</v>
      </c>
      <c r="F86" s="65" t="s">
        <v>118</v>
      </c>
      <c r="G86" s="66">
        <v>173078429.22999999</v>
      </c>
      <c r="H86" s="66">
        <v>154198534.18000001</v>
      </c>
      <c r="I86" s="46">
        <f t="shared" si="1"/>
        <v>-10.908288880361237</v>
      </c>
      <c r="J86" s="57"/>
      <c r="K86" s="57"/>
      <c r="L86" s="42" t="s">
        <v>18</v>
      </c>
      <c r="M86" s="39" t="s">
        <v>31</v>
      </c>
      <c r="N86" s="7"/>
      <c r="O86" s="7"/>
      <c r="P86" s="7"/>
      <c r="Q86" s="64">
        <v>83</v>
      </c>
    </row>
    <row r="87" spans="2:17" x14ac:dyDescent="0.25">
      <c r="B87" s="5">
        <v>84</v>
      </c>
      <c r="C87" s="64">
        <v>84</v>
      </c>
      <c r="D87" s="64">
        <v>63</v>
      </c>
      <c r="E87" s="64">
        <v>10</v>
      </c>
      <c r="F87" s="65" t="s">
        <v>119</v>
      </c>
      <c r="G87" s="66">
        <v>205086992.25</v>
      </c>
      <c r="H87" s="66">
        <v>153661086.15000001</v>
      </c>
      <c r="I87" s="46">
        <f t="shared" si="1"/>
        <v>-25.075167145321469</v>
      </c>
      <c r="J87" s="57">
        <v>375472901.81</v>
      </c>
      <c r="K87" s="57">
        <v>27069658.670000002</v>
      </c>
      <c r="L87" s="42" t="s">
        <v>18</v>
      </c>
      <c r="M87" s="39" t="s">
        <v>21</v>
      </c>
      <c r="N87" s="7">
        <v>684</v>
      </c>
      <c r="O87" s="7">
        <v>130</v>
      </c>
      <c r="P87" s="7">
        <v>554</v>
      </c>
      <c r="Q87" s="64">
        <v>84</v>
      </c>
    </row>
    <row r="88" spans="2:17" x14ac:dyDescent="0.25">
      <c r="B88" s="5">
        <v>85</v>
      </c>
      <c r="C88" s="64">
        <v>85</v>
      </c>
      <c r="D88" s="64">
        <v>70</v>
      </c>
      <c r="E88" s="64">
        <v>15</v>
      </c>
      <c r="F88" s="65" t="s">
        <v>120</v>
      </c>
      <c r="G88" s="66">
        <v>177785716.77000001</v>
      </c>
      <c r="H88" s="66">
        <v>153542375.09999999</v>
      </c>
      <c r="I88" s="46">
        <f t="shared" si="1"/>
        <v>-13.636270736733838</v>
      </c>
      <c r="J88" s="57">
        <v>868900.4</v>
      </c>
      <c r="K88" s="57"/>
      <c r="L88" s="42" t="s">
        <v>23</v>
      </c>
      <c r="M88" s="39" t="s">
        <v>21</v>
      </c>
      <c r="N88" s="7"/>
      <c r="O88" s="7"/>
      <c r="P88" s="7"/>
      <c r="Q88" s="64">
        <v>85</v>
      </c>
    </row>
    <row r="89" spans="2:17" x14ac:dyDescent="0.25">
      <c r="B89" s="5">
        <v>86</v>
      </c>
      <c r="C89" s="64">
        <v>86</v>
      </c>
      <c r="D89" s="64">
        <v>108</v>
      </c>
      <c r="E89" s="64">
        <v>14</v>
      </c>
      <c r="F89" s="65" t="s">
        <v>121</v>
      </c>
      <c r="G89" s="66">
        <v>132969337.3</v>
      </c>
      <c r="H89" s="66">
        <v>151322330.16999999</v>
      </c>
      <c r="I89" s="46">
        <f t="shared" si="1"/>
        <v>13.802424861750431</v>
      </c>
      <c r="J89" s="57">
        <v>69690295.480000004</v>
      </c>
      <c r="K89" s="57">
        <v>2560535.8199999998</v>
      </c>
      <c r="L89" s="42" t="s">
        <v>18</v>
      </c>
      <c r="M89" s="39" t="s">
        <v>21</v>
      </c>
      <c r="N89" s="7">
        <v>300</v>
      </c>
      <c r="O89" s="7">
        <v>50</v>
      </c>
      <c r="P89" s="7">
        <v>250</v>
      </c>
      <c r="Q89" s="64">
        <v>86</v>
      </c>
    </row>
    <row r="90" spans="2:17" x14ac:dyDescent="0.25">
      <c r="B90" s="5">
        <v>87</v>
      </c>
      <c r="C90" s="64">
        <v>87</v>
      </c>
      <c r="D90" s="64"/>
      <c r="E90" s="64">
        <v>7</v>
      </c>
      <c r="F90" s="65" t="s">
        <v>122</v>
      </c>
      <c r="G90" s="66"/>
      <c r="H90" s="66">
        <v>149548448.88999999</v>
      </c>
      <c r="I90" s="46" t="str">
        <f t="shared" si="1"/>
        <v xml:space="preserve"> </v>
      </c>
      <c r="J90" s="57">
        <v>8873311</v>
      </c>
      <c r="K90" s="57">
        <v>2376427</v>
      </c>
      <c r="L90" s="42" t="s">
        <v>49</v>
      </c>
      <c r="M90" s="39" t="s">
        <v>21</v>
      </c>
      <c r="N90" s="7">
        <v>63</v>
      </c>
      <c r="O90" s="7">
        <v>63</v>
      </c>
      <c r="P90" s="7"/>
      <c r="Q90" s="64">
        <v>87</v>
      </c>
    </row>
    <row r="91" spans="2:17" x14ac:dyDescent="0.25">
      <c r="B91" s="5">
        <v>88</v>
      </c>
      <c r="C91" s="64">
        <v>88</v>
      </c>
      <c r="D91" s="64">
        <v>85</v>
      </c>
      <c r="E91" s="64">
        <v>14</v>
      </c>
      <c r="F91" s="65" t="s">
        <v>123</v>
      </c>
      <c r="G91" s="66">
        <v>158242087.16999999</v>
      </c>
      <c r="H91" s="66">
        <v>149136524.59</v>
      </c>
      <c r="I91" s="46">
        <f t="shared" si="1"/>
        <v>-5.7541977250450742</v>
      </c>
      <c r="J91" s="57">
        <v>132717.5</v>
      </c>
      <c r="K91" s="57">
        <v>387289.98</v>
      </c>
      <c r="L91" s="42" t="s">
        <v>23</v>
      </c>
      <c r="M91" s="39" t="s">
        <v>21</v>
      </c>
      <c r="N91" s="7">
        <v>11</v>
      </c>
      <c r="O91" s="7">
        <v>11</v>
      </c>
      <c r="P91" s="7"/>
      <c r="Q91" s="64">
        <v>88</v>
      </c>
    </row>
    <row r="92" spans="2:17" x14ac:dyDescent="0.25">
      <c r="B92" s="5">
        <v>89</v>
      </c>
      <c r="C92" s="64">
        <v>89</v>
      </c>
      <c r="D92" s="64">
        <v>400</v>
      </c>
      <c r="E92" s="64">
        <v>4</v>
      </c>
      <c r="F92" s="65" t="s">
        <v>124</v>
      </c>
      <c r="G92" s="66">
        <v>48949405.490000002</v>
      </c>
      <c r="H92" s="66">
        <v>148458122.09999999</v>
      </c>
      <c r="I92" s="46">
        <f t="shared" si="1"/>
        <v>203.28891763624969</v>
      </c>
      <c r="J92" s="57">
        <v>362582061.38</v>
      </c>
      <c r="K92" s="57">
        <v>16118274.52</v>
      </c>
      <c r="L92" s="42" t="s">
        <v>18</v>
      </c>
      <c r="M92" s="39" t="s">
        <v>21</v>
      </c>
      <c r="N92" s="7">
        <v>400</v>
      </c>
      <c r="O92" s="7">
        <v>50</v>
      </c>
      <c r="P92" s="7">
        <v>350</v>
      </c>
      <c r="Q92" s="64">
        <v>89</v>
      </c>
    </row>
    <row r="93" spans="2:17" x14ac:dyDescent="0.25">
      <c r="B93" s="5">
        <v>90</v>
      </c>
      <c r="C93" s="64">
        <v>90</v>
      </c>
      <c r="D93" s="64">
        <v>68</v>
      </c>
      <c r="E93" s="64">
        <v>17</v>
      </c>
      <c r="F93" s="65" t="s">
        <v>125</v>
      </c>
      <c r="G93" s="66">
        <v>181870194.84</v>
      </c>
      <c r="H93" s="66">
        <v>147302273.59</v>
      </c>
      <c r="I93" s="46">
        <f t="shared" si="1"/>
        <v>-19.00691934729111</v>
      </c>
      <c r="J93" s="57">
        <v>506600142</v>
      </c>
      <c r="K93" s="57">
        <v>101749559</v>
      </c>
      <c r="L93" s="42" t="s">
        <v>18</v>
      </c>
      <c r="M93" s="39" t="s">
        <v>21</v>
      </c>
      <c r="N93" s="7">
        <v>2079</v>
      </c>
      <c r="O93" s="7">
        <v>389</v>
      </c>
      <c r="P93" s="7">
        <v>1690</v>
      </c>
      <c r="Q93" s="64">
        <v>90</v>
      </c>
    </row>
    <row r="94" spans="2:17" x14ac:dyDescent="0.25">
      <c r="B94" s="5">
        <v>91</v>
      </c>
      <c r="C94" s="64">
        <v>91</v>
      </c>
      <c r="D94" s="64"/>
      <c r="E94" s="64">
        <v>18</v>
      </c>
      <c r="F94" s="65" t="s">
        <v>126</v>
      </c>
      <c r="G94" s="66"/>
      <c r="H94" s="66">
        <v>146306674.41999999</v>
      </c>
      <c r="I94" s="46" t="str">
        <f t="shared" si="1"/>
        <v xml:space="preserve"> </v>
      </c>
      <c r="J94" s="57">
        <v>8114358.3899999997</v>
      </c>
      <c r="K94" s="57">
        <v>3131319.87</v>
      </c>
      <c r="L94" s="42" t="s">
        <v>49</v>
      </c>
      <c r="M94" s="39" t="s">
        <v>127</v>
      </c>
      <c r="N94" s="7"/>
      <c r="O94" s="7">
        <v>1</v>
      </c>
      <c r="P94" s="7"/>
      <c r="Q94" s="64">
        <v>91</v>
      </c>
    </row>
    <row r="95" spans="2:17" x14ac:dyDescent="0.25">
      <c r="B95" s="5">
        <v>92</v>
      </c>
      <c r="C95" s="64">
        <v>92</v>
      </c>
      <c r="D95" s="64">
        <v>126</v>
      </c>
      <c r="E95" s="64">
        <v>7</v>
      </c>
      <c r="F95" s="65" t="s">
        <v>128</v>
      </c>
      <c r="G95" s="66">
        <v>116175751.66</v>
      </c>
      <c r="H95" s="66">
        <v>145811726.74000001</v>
      </c>
      <c r="I95" s="46">
        <f t="shared" si="1"/>
        <v>25.509604763937894</v>
      </c>
      <c r="J95" s="57">
        <v>1148029657.99</v>
      </c>
      <c r="K95" s="57">
        <v>10643727.49</v>
      </c>
      <c r="L95" s="42" t="s">
        <v>23</v>
      </c>
      <c r="M95" s="39" t="s">
        <v>21</v>
      </c>
      <c r="N95" s="7">
        <v>29</v>
      </c>
      <c r="O95" s="7">
        <v>29</v>
      </c>
      <c r="P95" s="7"/>
      <c r="Q95" s="64">
        <v>92</v>
      </c>
    </row>
    <row r="96" spans="2:17" x14ac:dyDescent="0.25">
      <c r="B96" s="5">
        <v>93</v>
      </c>
      <c r="C96" s="64">
        <v>93</v>
      </c>
      <c r="D96" s="64">
        <v>101</v>
      </c>
      <c r="E96" s="64">
        <v>12</v>
      </c>
      <c r="F96" s="65" t="s">
        <v>129</v>
      </c>
      <c r="G96" s="66">
        <v>141064932.56999999</v>
      </c>
      <c r="H96" s="66">
        <v>145036834.75</v>
      </c>
      <c r="I96" s="46">
        <f t="shared" si="1"/>
        <v>2.8156552501303245</v>
      </c>
      <c r="J96" s="57">
        <v>230343.19</v>
      </c>
      <c r="K96" s="57">
        <v>609842.81000000006</v>
      </c>
      <c r="L96" s="42" t="s">
        <v>54</v>
      </c>
      <c r="M96" s="39" t="s">
        <v>21</v>
      </c>
      <c r="N96" s="7"/>
      <c r="O96" s="7">
        <v>4</v>
      </c>
      <c r="P96" s="7"/>
      <c r="Q96" s="64">
        <v>93</v>
      </c>
    </row>
    <row r="97" spans="2:17" x14ac:dyDescent="0.25">
      <c r="B97" s="5">
        <v>94</v>
      </c>
      <c r="C97" s="64">
        <v>94</v>
      </c>
      <c r="D97" s="64">
        <v>79</v>
      </c>
      <c r="E97" s="64">
        <v>2</v>
      </c>
      <c r="F97" s="65" t="s">
        <v>130</v>
      </c>
      <c r="G97" s="66">
        <v>162811081</v>
      </c>
      <c r="H97" s="66">
        <v>144819350.37</v>
      </c>
      <c r="I97" s="46">
        <f t="shared" si="1"/>
        <v>-11.050679425192193</v>
      </c>
      <c r="J97" s="57"/>
      <c r="K97" s="57"/>
      <c r="L97" s="42" t="s">
        <v>18</v>
      </c>
      <c r="M97" s="39" t="s">
        <v>131</v>
      </c>
      <c r="N97" s="7">
        <v>854</v>
      </c>
      <c r="O97" s="7"/>
      <c r="P97" s="7"/>
      <c r="Q97" s="64">
        <v>94</v>
      </c>
    </row>
    <row r="98" spans="2:17" x14ac:dyDescent="0.25">
      <c r="B98" s="5">
        <v>95</v>
      </c>
      <c r="C98" s="64">
        <v>95</v>
      </c>
      <c r="D98" s="64">
        <v>82</v>
      </c>
      <c r="E98" s="64">
        <v>10</v>
      </c>
      <c r="F98" s="65" t="s">
        <v>132</v>
      </c>
      <c r="G98" s="66">
        <v>160023724.56999999</v>
      </c>
      <c r="H98" s="66">
        <v>144075291.63</v>
      </c>
      <c r="I98" s="46">
        <f t="shared" si="1"/>
        <v>-9.9662927999301711</v>
      </c>
      <c r="J98" s="57">
        <v>112176380.72</v>
      </c>
      <c r="K98" s="57">
        <v>119908131.97</v>
      </c>
      <c r="L98" s="42" t="s">
        <v>18</v>
      </c>
      <c r="M98" s="39" t="s">
        <v>21</v>
      </c>
      <c r="N98" s="7">
        <v>1988</v>
      </c>
      <c r="O98" s="7">
        <v>363</v>
      </c>
      <c r="P98" s="7">
        <v>1625</v>
      </c>
      <c r="Q98" s="64">
        <v>95</v>
      </c>
    </row>
    <row r="99" spans="2:17" x14ac:dyDescent="0.25">
      <c r="B99" s="5">
        <v>96</v>
      </c>
      <c r="C99" s="64">
        <v>96</v>
      </c>
      <c r="D99" s="64">
        <v>118</v>
      </c>
      <c r="E99" s="64">
        <v>8</v>
      </c>
      <c r="F99" s="65" t="s">
        <v>133</v>
      </c>
      <c r="G99" s="66">
        <v>122055968.59</v>
      </c>
      <c r="H99" s="66">
        <v>142136282.27000001</v>
      </c>
      <c r="I99" s="46">
        <f t="shared" si="1"/>
        <v>16.451726131847007</v>
      </c>
      <c r="J99" s="57">
        <v>762.78</v>
      </c>
      <c r="K99" s="57">
        <v>1442445.11</v>
      </c>
      <c r="L99" s="42" t="s">
        <v>49</v>
      </c>
      <c r="M99" s="39" t="s">
        <v>21</v>
      </c>
      <c r="N99" s="7"/>
      <c r="O99" s="7">
        <v>11</v>
      </c>
      <c r="P99" s="7"/>
      <c r="Q99" s="64">
        <v>96</v>
      </c>
    </row>
    <row r="100" spans="2:17" x14ac:dyDescent="0.25">
      <c r="B100" s="5">
        <v>97</v>
      </c>
      <c r="C100" s="64">
        <v>97</v>
      </c>
      <c r="D100" s="64">
        <v>95</v>
      </c>
      <c r="E100" s="64">
        <v>4</v>
      </c>
      <c r="F100" s="65" t="s">
        <v>134</v>
      </c>
      <c r="G100" s="66">
        <v>147429417.11000001</v>
      </c>
      <c r="H100" s="66">
        <v>141875768.84</v>
      </c>
      <c r="I100" s="46">
        <f t="shared" si="1"/>
        <v>-3.7669878772269199</v>
      </c>
      <c r="J100" s="57">
        <v>217293763.69</v>
      </c>
      <c r="K100" s="57">
        <v>134894369.93000001</v>
      </c>
      <c r="L100" s="42" t="s">
        <v>18</v>
      </c>
      <c r="M100" s="39" t="s">
        <v>21</v>
      </c>
      <c r="N100" s="7">
        <v>1620</v>
      </c>
      <c r="O100" s="7">
        <v>192</v>
      </c>
      <c r="P100" s="7">
        <v>1428</v>
      </c>
      <c r="Q100" s="64">
        <v>97</v>
      </c>
    </row>
    <row r="101" spans="2:17" x14ac:dyDescent="0.25">
      <c r="B101" s="5">
        <v>98</v>
      </c>
      <c r="C101" s="64">
        <v>98</v>
      </c>
      <c r="D101" s="64">
        <v>99</v>
      </c>
      <c r="E101" s="64">
        <v>16</v>
      </c>
      <c r="F101" s="65" t="s">
        <v>135</v>
      </c>
      <c r="G101" s="66">
        <v>142398879.27000001</v>
      </c>
      <c r="H101" s="66">
        <v>140735401.34</v>
      </c>
      <c r="I101" s="46">
        <f t="shared" si="1"/>
        <v>-1.1681818975877725</v>
      </c>
      <c r="J101" s="57"/>
      <c r="K101" s="57"/>
      <c r="L101" s="42" t="s">
        <v>23</v>
      </c>
      <c r="M101" s="39" t="s">
        <v>21</v>
      </c>
      <c r="N101" s="7">
        <v>7</v>
      </c>
      <c r="O101" s="7">
        <v>7</v>
      </c>
      <c r="P101" s="7"/>
      <c r="Q101" s="64">
        <v>98</v>
      </c>
    </row>
    <row r="102" spans="2:17" x14ac:dyDescent="0.25">
      <c r="B102" s="5">
        <v>99</v>
      </c>
      <c r="C102" s="64">
        <v>99</v>
      </c>
      <c r="D102" s="64"/>
      <c r="E102" s="64">
        <v>11</v>
      </c>
      <c r="F102" s="65" t="s">
        <v>136</v>
      </c>
      <c r="G102" s="66"/>
      <c r="H102" s="66">
        <v>139811200.96000001</v>
      </c>
      <c r="I102" s="46" t="str">
        <f t="shared" si="1"/>
        <v xml:space="preserve"> </v>
      </c>
      <c r="J102" s="57"/>
      <c r="K102" s="57"/>
      <c r="L102" s="42" t="s">
        <v>49</v>
      </c>
      <c r="M102" s="39" t="s">
        <v>21</v>
      </c>
      <c r="N102" s="7">
        <v>17</v>
      </c>
      <c r="O102" s="7">
        <v>3</v>
      </c>
      <c r="P102" s="7">
        <v>14</v>
      </c>
      <c r="Q102" s="64">
        <v>99</v>
      </c>
    </row>
    <row r="103" spans="2:17" x14ac:dyDescent="0.25">
      <c r="B103" s="5">
        <v>100</v>
      </c>
      <c r="C103" s="64">
        <v>100</v>
      </c>
      <c r="D103" s="64"/>
      <c r="E103" s="64">
        <v>14</v>
      </c>
      <c r="F103" s="65" t="s">
        <v>35</v>
      </c>
      <c r="G103" s="66"/>
      <c r="H103" s="66">
        <v>139733376.71000001</v>
      </c>
      <c r="I103" s="46" t="str">
        <f t="shared" si="1"/>
        <v xml:space="preserve"> </v>
      </c>
      <c r="J103" s="57"/>
      <c r="K103" s="57"/>
      <c r="L103" s="42"/>
      <c r="M103" s="39"/>
      <c r="N103" s="7"/>
      <c r="O103" s="7"/>
      <c r="P103" s="7"/>
      <c r="Q103" s="64">
        <v>100</v>
      </c>
    </row>
    <row r="104" spans="2:17" x14ac:dyDescent="0.25">
      <c r="B104" s="5">
        <v>101</v>
      </c>
      <c r="C104" s="64">
        <v>101</v>
      </c>
      <c r="D104" s="64">
        <v>107</v>
      </c>
      <c r="E104" s="64">
        <v>5</v>
      </c>
      <c r="F104" s="65" t="s">
        <v>137</v>
      </c>
      <c r="G104" s="66">
        <v>133515352.93000001</v>
      </c>
      <c r="H104" s="66">
        <v>138599674.38999999</v>
      </c>
      <c r="I104" s="46">
        <f t="shared" si="1"/>
        <v>3.8080425572223202</v>
      </c>
      <c r="J104" s="57">
        <v>2281109803</v>
      </c>
      <c r="K104" s="57">
        <v>103217981</v>
      </c>
      <c r="L104" s="42" t="s">
        <v>18</v>
      </c>
      <c r="M104" s="39" t="s">
        <v>21</v>
      </c>
      <c r="N104" s="7">
        <v>4846</v>
      </c>
      <c r="O104" s="7">
        <v>3447</v>
      </c>
      <c r="P104" s="7">
        <v>1399</v>
      </c>
      <c r="Q104" s="64">
        <v>101</v>
      </c>
    </row>
    <row r="105" spans="2:17" x14ac:dyDescent="0.25">
      <c r="B105" s="5">
        <v>102</v>
      </c>
      <c r="C105" s="64">
        <v>102</v>
      </c>
      <c r="D105" s="64">
        <v>96</v>
      </c>
      <c r="E105" s="64">
        <v>5</v>
      </c>
      <c r="F105" s="65" t="s">
        <v>138</v>
      </c>
      <c r="G105" s="66">
        <v>145354100.09</v>
      </c>
      <c r="H105" s="66">
        <v>136215460.13999999</v>
      </c>
      <c r="I105" s="46">
        <f t="shared" si="1"/>
        <v>-6.2871566363395166</v>
      </c>
      <c r="J105" s="57">
        <v>17267977.350000001</v>
      </c>
      <c r="K105" s="57">
        <v>13601176.310000001</v>
      </c>
      <c r="L105" s="42" t="s">
        <v>18</v>
      </c>
      <c r="M105" s="39" t="s">
        <v>21</v>
      </c>
      <c r="N105" s="7">
        <v>1055</v>
      </c>
      <c r="O105" s="7">
        <v>220</v>
      </c>
      <c r="P105" s="7">
        <v>835</v>
      </c>
      <c r="Q105" s="64">
        <v>102</v>
      </c>
    </row>
    <row r="106" spans="2:17" x14ac:dyDescent="0.25">
      <c r="B106" s="5">
        <v>103</v>
      </c>
      <c r="C106" s="64">
        <v>103</v>
      </c>
      <c r="D106" s="64">
        <v>123</v>
      </c>
      <c r="E106" s="64">
        <v>5</v>
      </c>
      <c r="F106" s="65" t="s">
        <v>139</v>
      </c>
      <c r="G106" s="66">
        <v>118951519.45</v>
      </c>
      <c r="H106" s="66">
        <v>134569872.62</v>
      </c>
      <c r="I106" s="46">
        <f t="shared" si="1"/>
        <v>13.130015692287991</v>
      </c>
      <c r="J106" s="57">
        <v>660807000</v>
      </c>
      <c r="K106" s="57">
        <v>95275591</v>
      </c>
      <c r="L106" s="42" t="s">
        <v>18</v>
      </c>
      <c r="M106" s="39" t="s">
        <v>21</v>
      </c>
      <c r="N106" s="7">
        <v>2071</v>
      </c>
      <c r="O106" s="7">
        <v>17</v>
      </c>
      <c r="P106" s="7">
        <v>2054</v>
      </c>
      <c r="Q106" s="64">
        <v>103</v>
      </c>
    </row>
    <row r="107" spans="2:17" x14ac:dyDescent="0.25">
      <c r="B107" s="5">
        <v>104</v>
      </c>
      <c r="C107" s="64">
        <v>104</v>
      </c>
      <c r="D107" s="64">
        <v>104</v>
      </c>
      <c r="E107" s="64">
        <v>18</v>
      </c>
      <c r="F107" s="65" t="s">
        <v>140</v>
      </c>
      <c r="G107" s="66">
        <v>135425831.21000001</v>
      </c>
      <c r="H107" s="66">
        <v>134352091.21000001</v>
      </c>
      <c r="I107" s="46">
        <f t="shared" si="1"/>
        <v>-0.79286203407900047</v>
      </c>
      <c r="J107" s="57"/>
      <c r="K107" s="57"/>
      <c r="L107" s="42" t="s">
        <v>49</v>
      </c>
      <c r="M107" s="39" t="s">
        <v>21</v>
      </c>
      <c r="N107" s="7"/>
      <c r="O107" s="7">
        <v>2</v>
      </c>
      <c r="P107" s="7"/>
      <c r="Q107" s="64">
        <v>104</v>
      </c>
    </row>
    <row r="108" spans="2:17" x14ac:dyDescent="0.25">
      <c r="B108" s="5">
        <v>105</v>
      </c>
      <c r="C108" s="64">
        <v>105</v>
      </c>
      <c r="D108" s="64">
        <v>57</v>
      </c>
      <c r="E108" s="64">
        <v>3</v>
      </c>
      <c r="F108" s="65" t="s">
        <v>141</v>
      </c>
      <c r="G108" s="66">
        <v>219091204.16999999</v>
      </c>
      <c r="H108" s="66">
        <v>132073165.15000001</v>
      </c>
      <c r="I108" s="46">
        <f t="shared" si="1"/>
        <v>-39.717723652876479</v>
      </c>
      <c r="J108" s="57"/>
      <c r="K108" s="57">
        <v>307700113.81999999</v>
      </c>
      <c r="L108" s="42" t="s">
        <v>18</v>
      </c>
      <c r="M108" s="39" t="s">
        <v>31</v>
      </c>
      <c r="N108" s="7">
        <v>455</v>
      </c>
      <c r="O108" s="7">
        <v>140</v>
      </c>
      <c r="P108" s="7">
        <v>315</v>
      </c>
      <c r="Q108" s="64">
        <v>105</v>
      </c>
    </row>
    <row r="109" spans="2:17" x14ac:dyDescent="0.25">
      <c r="B109" s="5">
        <v>106</v>
      </c>
      <c r="C109" s="64">
        <v>106</v>
      </c>
      <c r="D109" s="64">
        <v>92</v>
      </c>
      <c r="E109" s="64">
        <v>2</v>
      </c>
      <c r="F109" s="65" t="s">
        <v>142</v>
      </c>
      <c r="G109" s="66">
        <v>149232960.83000001</v>
      </c>
      <c r="H109" s="66">
        <v>130514848.73999999</v>
      </c>
      <c r="I109" s="46">
        <f t="shared" si="1"/>
        <v>-12.542880598156136</v>
      </c>
      <c r="J109" s="88"/>
      <c r="K109" s="88"/>
      <c r="L109" s="42" t="s">
        <v>18</v>
      </c>
      <c r="M109" s="39" t="s">
        <v>21</v>
      </c>
      <c r="N109" s="7">
        <v>1905</v>
      </c>
      <c r="O109" s="7">
        <v>358</v>
      </c>
      <c r="P109" s="7">
        <v>1547</v>
      </c>
      <c r="Q109" s="64">
        <v>106</v>
      </c>
    </row>
    <row r="110" spans="2:17" x14ac:dyDescent="0.25">
      <c r="B110" s="5">
        <v>107</v>
      </c>
      <c r="C110" s="64">
        <v>107</v>
      </c>
      <c r="D110" s="64">
        <v>109</v>
      </c>
      <c r="E110" s="64">
        <v>3</v>
      </c>
      <c r="F110" s="65" t="s">
        <v>143</v>
      </c>
      <c r="G110" s="66">
        <v>130904785.39</v>
      </c>
      <c r="H110" s="66">
        <v>130149769.52</v>
      </c>
      <c r="I110" s="46">
        <f t="shared" si="1"/>
        <v>-0.57676720354463185</v>
      </c>
      <c r="J110" s="57"/>
      <c r="K110" s="57"/>
      <c r="L110" s="42" t="s">
        <v>18</v>
      </c>
      <c r="M110" s="39" t="s">
        <v>21</v>
      </c>
      <c r="N110" s="7">
        <v>217</v>
      </c>
      <c r="O110" s="7">
        <v>199</v>
      </c>
      <c r="P110" s="7">
        <v>18</v>
      </c>
      <c r="Q110" s="64">
        <v>107</v>
      </c>
    </row>
    <row r="111" spans="2:17" x14ac:dyDescent="0.25">
      <c r="B111" s="5">
        <v>108</v>
      </c>
      <c r="C111" s="64">
        <v>108</v>
      </c>
      <c r="D111" s="64">
        <v>102</v>
      </c>
      <c r="E111" s="64">
        <v>5</v>
      </c>
      <c r="F111" s="65" t="s">
        <v>144</v>
      </c>
      <c r="G111" s="66">
        <v>140802408.91</v>
      </c>
      <c r="H111" s="66">
        <v>128084283.31999999</v>
      </c>
      <c r="I111" s="46">
        <f t="shared" si="1"/>
        <v>-9.0326051155341727</v>
      </c>
      <c r="J111" s="57"/>
      <c r="K111" s="57"/>
      <c r="L111" s="42" t="s">
        <v>49</v>
      </c>
      <c r="M111" s="39" t="s">
        <v>21</v>
      </c>
      <c r="N111" s="7">
        <v>39</v>
      </c>
      <c r="O111" s="7">
        <v>39</v>
      </c>
      <c r="P111" s="7"/>
      <c r="Q111" s="64">
        <v>108</v>
      </c>
    </row>
    <row r="112" spans="2:17" x14ac:dyDescent="0.25">
      <c r="B112" s="5">
        <v>109</v>
      </c>
      <c r="C112" s="64">
        <v>109</v>
      </c>
      <c r="D112" s="64">
        <v>76</v>
      </c>
      <c r="E112" s="64">
        <v>3</v>
      </c>
      <c r="F112" s="65" t="s">
        <v>145</v>
      </c>
      <c r="G112" s="66">
        <v>170192440.47999999</v>
      </c>
      <c r="H112" s="66">
        <v>127518173.51000001</v>
      </c>
      <c r="I112" s="46">
        <f t="shared" si="1"/>
        <v>-25.074126000922359</v>
      </c>
      <c r="J112" s="57">
        <v>375982951</v>
      </c>
      <c r="K112" s="57">
        <v>207581997</v>
      </c>
      <c r="L112" s="42" t="s">
        <v>18</v>
      </c>
      <c r="M112" s="39" t="s">
        <v>21</v>
      </c>
      <c r="N112" s="7">
        <v>1938</v>
      </c>
      <c r="O112" s="7">
        <v>1191</v>
      </c>
      <c r="P112" s="7">
        <v>747</v>
      </c>
      <c r="Q112" s="64">
        <v>109</v>
      </c>
    </row>
    <row r="113" spans="2:17" x14ac:dyDescent="0.25">
      <c r="B113" s="5">
        <v>110</v>
      </c>
      <c r="C113" s="64">
        <v>110</v>
      </c>
      <c r="D113" s="64">
        <v>93</v>
      </c>
      <c r="E113" s="64">
        <v>4</v>
      </c>
      <c r="F113" s="65" t="s">
        <v>146</v>
      </c>
      <c r="G113" s="66">
        <v>148340519.41999999</v>
      </c>
      <c r="H113" s="66">
        <v>125682194.5</v>
      </c>
      <c r="I113" s="46">
        <f t="shared" si="1"/>
        <v>-15.274535244040061</v>
      </c>
      <c r="J113" s="57">
        <v>124837970.08</v>
      </c>
      <c r="K113" s="57">
        <v>-9872392.6199999992</v>
      </c>
      <c r="L113" s="42" t="s">
        <v>18</v>
      </c>
      <c r="M113" s="39" t="s">
        <v>31</v>
      </c>
      <c r="N113" s="7">
        <v>853</v>
      </c>
      <c r="O113" s="7">
        <v>161</v>
      </c>
      <c r="P113" s="7">
        <v>692</v>
      </c>
      <c r="Q113" s="64">
        <v>110</v>
      </c>
    </row>
    <row r="114" spans="2:17" x14ac:dyDescent="0.25">
      <c r="B114" s="5">
        <v>111</v>
      </c>
      <c r="C114" s="64">
        <v>111</v>
      </c>
      <c r="D114" s="64">
        <v>111</v>
      </c>
      <c r="E114" s="64">
        <v>8</v>
      </c>
      <c r="F114" s="65" t="s">
        <v>147</v>
      </c>
      <c r="G114" s="66">
        <v>127926376.92</v>
      </c>
      <c r="H114" s="66">
        <v>124883431.03</v>
      </c>
      <c r="I114" s="46">
        <f t="shared" si="1"/>
        <v>-2.378669640509663</v>
      </c>
      <c r="J114" s="57">
        <v>575054837.42999995</v>
      </c>
      <c r="K114" s="57"/>
      <c r="L114" s="42" t="s">
        <v>18</v>
      </c>
      <c r="M114" s="39" t="s">
        <v>21</v>
      </c>
      <c r="N114" s="7">
        <v>545</v>
      </c>
      <c r="O114" s="7">
        <v>148</v>
      </c>
      <c r="P114" s="7">
        <v>397</v>
      </c>
      <c r="Q114" s="64">
        <v>111</v>
      </c>
    </row>
    <row r="115" spans="2:17" x14ac:dyDescent="0.25">
      <c r="B115" s="5">
        <v>112</v>
      </c>
      <c r="C115" s="64">
        <v>112</v>
      </c>
      <c r="D115" s="64"/>
      <c r="E115" s="64">
        <v>6</v>
      </c>
      <c r="F115" s="65" t="s">
        <v>81</v>
      </c>
      <c r="G115" s="66"/>
      <c r="H115" s="66">
        <v>124726748.05</v>
      </c>
      <c r="I115" s="46" t="str">
        <f t="shared" si="1"/>
        <v xml:space="preserve"> </v>
      </c>
      <c r="J115" s="57"/>
      <c r="K115" s="57"/>
      <c r="L115" s="42"/>
      <c r="M115" s="39"/>
      <c r="N115" s="7"/>
      <c r="O115" s="7"/>
      <c r="P115" s="7"/>
      <c r="Q115" s="64">
        <v>112</v>
      </c>
    </row>
    <row r="116" spans="2:17" x14ac:dyDescent="0.25">
      <c r="B116" s="5">
        <v>113</v>
      </c>
      <c r="C116" s="64">
        <v>113</v>
      </c>
      <c r="D116" s="64">
        <v>148</v>
      </c>
      <c r="E116" s="64">
        <v>7</v>
      </c>
      <c r="F116" s="65" t="s">
        <v>148</v>
      </c>
      <c r="G116" s="66">
        <v>105712766.31</v>
      </c>
      <c r="H116" s="66">
        <v>123621860.17</v>
      </c>
      <c r="I116" s="46">
        <f t="shared" si="1"/>
        <v>16.941278225074573</v>
      </c>
      <c r="J116" s="57">
        <v>150788889.55000001</v>
      </c>
      <c r="K116" s="57">
        <v>13053663.449999999</v>
      </c>
      <c r="L116" s="42" t="s">
        <v>18</v>
      </c>
      <c r="M116" s="39" t="s">
        <v>21</v>
      </c>
      <c r="N116" s="7">
        <v>98</v>
      </c>
      <c r="O116" s="7">
        <v>12</v>
      </c>
      <c r="P116" s="7">
        <v>86</v>
      </c>
      <c r="Q116" s="64">
        <v>113</v>
      </c>
    </row>
    <row r="117" spans="2:17" x14ac:dyDescent="0.25">
      <c r="B117" s="5">
        <v>114</v>
      </c>
      <c r="C117" s="64">
        <v>114</v>
      </c>
      <c r="D117" s="64">
        <v>289</v>
      </c>
      <c r="E117" s="64">
        <v>6</v>
      </c>
      <c r="F117" s="65" t="s">
        <v>149</v>
      </c>
      <c r="G117" s="66">
        <v>63142715.280000001</v>
      </c>
      <c r="H117" s="66">
        <v>122578023.48999999</v>
      </c>
      <c r="I117" s="46">
        <f t="shared" si="1"/>
        <v>94.128527647948175</v>
      </c>
      <c r="J117" s="57">
        <v>206628951.19999999</v>
      </c>
      <c r="K117" s="57">
        <v>4601242.43</v>
      </c>
      <c r="L117" s="42" t="s">
        <v>18</v>
      </c>
      <c r="M117" s="39" t="s">
        <v>21</v>
      </c>
      <c r="N117" s="7">
        <v>237</v>
      </c>
      <c r="O117" s="7">
        <v>56</v>
      </c>
      <c r="P117" s="7">
        <v>181</v>
      </c>
      <c r="Q117" s="64">
        <v>114</v>
      </c>
    </row>
    <row r="118" spans="2:17" x14ac:dyDescent="0.25">
      <c r="B118" s="5">
        <v>115</v>
      </c>
      <c r="C118" s="64">
        <v>115</v>
      </c>
      <c r="D118" s="64">
        <v>58</v>
      </c>
      <c r="E118" s="64">
        <v>12</v>
      </c>
      <c r="F118" s="65" t="s">
        <v>150</v>
      </c>
      <c r="G118" s="66">
        <v>214024902.31999999</v>
      </c>
      <c r="H118" s="66">
        <v>119915037.73999999</v>
      </c>
      <c r="I118" s="46">
        <f t="shared" si="1"/>
        <v>-43.971455452081621</v>
      </c>
      <c r="J118" s="57">
        <v>21550470.440000001</v>
      </c>
      <c r="K118" s="57">
        <v>3495333.09</v>
      </c>
      <c r="L118" s="42" t="s">
        <v>49</v>
      </c>
      <c r="M118" s="39" t="s">
        <v>21</v>
      </c>
      <c r="N118" s="7">
        <v>29</v>
      </c>
      <c r="O118" s="7">
        <v>29</v>
      </c>
      <c r="P118" s="7"/>
      <c r="Q118" s="64">
        <v>115</v>
      </c>
    </row>
    <row r="119" spans="2:17" x14ac:dyDescent="0.25">
      <c r="B119" s="5">
        <v>116</v>
      </c>
      <c r="C119" s="64">
        <v>116</v>
      </c>
      <c r="D119" s="64">
        <v>139</v>
      </c>
      <c r="E119" s="64">
        <v>1</v>
      </c>
      <c r="F119" s="65" t="s">
        <v>151</v>
      </c>
      <c r="G119" s="66">
        <v>108916951.13</v>
      </c>
      <c r="H119" s="66">
        <v>118528166.33</v>
      </c>
      <c r="I119" s="46">
        <f t="shared" si="1"/>
        <v>8.8243520409677512</v>
      </c>
      <c r="J119" s="57">
        <v>8740475.7400000002</v>
      </c>
      <c r="K119" s="57"/>
      <c r="L119" s="42" t="s">
        <v>18</v>
      </c>
      <c r="M119" s="39" t="s">
        <v>21</v>
      </c>
      <c r="N119" s="7">
        <v>376</v>
      </c>
      <c r="O119" s="7">
        <v>163</v>
      </c>
      <c r="P119" s="7">
        <v>213</v>
      </c>
      <c r="Q119" s="64">
        <v>116</v>
      </c>
    </row>
    <row r="120" spans="2:17" x14ac:dyDescent="0.25">
      <c r="B120" s="5">
        <v>117</v>
      </c>
      <c r="C120" s="64">
        <v>117</v>
      </c>
      <c r="D120" s="64">
        <v>81</v>
      </c>
      <c r="E120" s="64">
        <v>13</v>
      </c>
      <c r="F120" s="65" t="s">
        <v>152</v>
      </c>
      <c r="G120" s="66">
        <v>160601727.87</v>
      </c>
      <c r="H120" s="66">
        <v>117430048.45</v>
      </c>
      <c r="I120" s="46">
        <f t="shared" si="1"/>
        <v>-26.881204824237987</v>
      </c>
      <c r="J120" s="57">
        <v>8937702</v>
      </c>
      <c r="K120" s="57">
        <v>2584181</v>
      </c>
      <c r="L120" s="42" t="s">
        <v>54</v>
      </c>
      <c r="M120" s="39" t="s">
        <v>21</v>
      </c>
      <c r="N120" s="7">
        <v>15</v>
      </c>
      <c r="O120" s="7">
        <v>15</v>
      </c>
      <c r="P120" s="7"/>
      <c r="Q120" s="64">
        <v>117</v>
      </c>
    </row>
    <row r="121" spans="2:17" x14ac:dyDescent="0.25">
      <c r="B121" s="5">
        <v>118</v>
      </c>
      <c r="C121" s="64">
        <v>118</v>
      </c>
      <c r="D121" s="64">
        <v>352</v>
      </c>
      <c r="E121" s="64">
        <v>2</v>
      </c>
      <c r="F121" s="65" t="s">
        <v>153</v>
      </c>
      <c r="G121" s="66">
        <v>54721907.380000003</v>
      </c>
      <c r="H121" s="66">
        <v>117295418.47</v>
      </c>
      <c r="I121" s="46">
        <f t="shared" si="1"/>
        <v>114.3481908543079</v>
      </c>
      <c r="J121" s="57">
        <v>6649232.0300000003</v>
      </c>
      <c r="K121" s="57">
        <v>30491149.670000002</v>
      </c>
      <c r="L121" s="42" t="s">
        <v>18</v>
      </c>
      <c r="M121" s="39" t="s">
        <v>21</v>
      </c>
      <c r="N121" s="7">
        <v>468</v>
      </c>
      <c r="O121" s="7">
        <v>166</v>
      </c>
      <c r="P121" s="7">
        <v>302</v>
      </c>
      <c r="Q121" s="64">
        <v>118</v>
      </c>
    </row>
    <row r="122" spans="2:17" x14ac:dyDescent="0.25">
      <c r="B122" s="5">
        <v>119</v>
      </c>
      <c r="C122" s="64">
        <v>119</v>
      </c>
      <c r="D122" s="64">
        <v>135</v>
      </c>
      <c r="E122" s="64">
        <v>10</v>
      </c>
      <c r="F122" s="65" t="s">
        <v>154</v>
      </c>
      <c r="G122" s="66">
        <v>110889911.65000001</v>
      </c>
      <c r="H122" s="66">
        <v>117252537.75</v>
      </c>
      <c r="I122" s="46">
        <f t="shared" si="1"/>
        <v>5.7377862470323224</v>
      </c>
      <c r="J122" s="57">
        <v>1961231.3</v>
      </c>
      <c r="K122" s="57">
        <v>1815554.02</v>
      </c>
      <c r="L122" s="42" t="s">
        <v>49</v>
      </c>
      <c r="M122" s="39" t="s">
        <v>21</v>
      </c>
      <c r="N122" s="7">
        <v>35</v>
      </c>
      <c r="O122" s="7">
        <v>35</v>
      </c>
      <c r="P122" s="7"/>
      <c r="Q122" s="64">
        <v>119</v>
      </c>
    </row>
    <row r="123" spans="2:17" x14ac:dyDescent="0.25">
      <c r="B123" s="5">
        <v>120</v>
      </c>
      <c r="C123" s="64">
        <v>120</v>
      </c>
      <c r="D123" s="64"/>
      <c r="E123" s="64">
        <v>22</v>
      </c>
      <c r="F123" s="65" t="s">
        <v>35</v>
      </c>
      <c r="G123" s="66"/>
      <c r="H123" s="66">
        <v>116696259.26000001</v>
      </c>
      <c r="I123" s="46" t="str">
        <f t="shared" si="1"/>
        <v xml:space="preserve"> </v>
      </c>
      <c r="J123" s="57"/>
      <c r="K123" s="57"/>
      <c r="L123" s="42"/>
      <c r="M123" s="39"/>
      <c r="N123" s="7"/>
      <c r="O123" s="7"/>
      <c r="P123" s="7"/>
      <c r="Q123" s="64">
        <v>120</v>
      </c>
    </row>
    <row r="124" spans="2:17" x14ac:dyDescent="0.25">
      <c r="B124" s="5">
        <v>121</v>
      </c>
      <c r="C124" s="64">
        <v>121</v>
      </c>
      <c r="D124" s="64">
        <v>106</v>
      </c>
      <c r="E124" s="64">
        <v>20</v>
      </c>
      <c r="F124" s="65" t="s">
        <v>155</v>
      </c>
      <c r="G124" s="66">
        <v>133777385.31999999</v>
      </c>
      <c r="H124" s="66">
        <v>116248296.40000001</v>
      </c>
      <c r="I124" s="46">
        <f t="shared" si="1"/>
        <v>-13.103177998336429</v>
      </c>
      <c r="J124" s="57">
        <v>427611081</v>
      </c>
      <c r="K124" s="57">
        <v>24861564.670000002</v>
      </c>
      <c r="L124" s="42" t="s">
        <v>18</v>
      </c>
      <c r="M124" s="39" t="s">
        <v>31</v>
      </c>
      <c r="N124" s="7">
        <v>2149</v>
      </c>
      <c r="O124" s="7">
        <v>285</v>
      </c>
      <c r="P124" s="7">
        <v>1864</v>
      </c>
      <c r="Q124" s="64">
        <v>121</v>
      </c>
    </row>
    <row r="125" spans="2:17" x14ac:dyDescent="0.25">
      <c r="B125" s="5">
        <v>122</v>
      </c>
      <c r="C125" s="64">
        <v>122</v>
      </c>
      <c r="D125" s="64"/>
      <c r="E125" s="64">
        <v>5</v>
      </c>
      <c r="F125" s="65" t="s">
        <v>35</v>
      </c>
      <c r="G125" s="66"/>
      <c r="H125" s="66">
        <v>115872481.5</v>
      </c>
      <c r="I125" s="46" t="str">
        <f t="shared" si="1"/>
        <v xml:space="preserve"> </v>
      </c>
      <c r="J125" s="57"/>
      <c r="K125" s="57"/>
      <c r="L125" s="42"/>
      <c r="M125" s="39"/>
      <c r="N125" s="7"/>
      <c r="O125" s="7"/>
      <c r="P125" s="7"/>
      <c r="Q125" s="64">
        <v>122</v>
      </c>
    </row>
    <row r="126" spans="2:17" x14ac:dyDescent="0.25">
      <c r="B126" s="5">
        <v>123</v>
      </c>
      <c r="C126" s="64">
        <v>123</v>
      </c>
      <c r="D126" s="64"/>
      <c r="E126" s="64">
        <v>4</v>
      </c>
      <c r="F126" s="65" t="s">
        <v>81</v>
      </c>
      <c r="G126" s="66"/>
      <c r="H126" s="66">
        <v>115292980.34999999</v>
      </c>
      <c r="I126" s="46" t="str">
        <f t="shared" si="1"/>
        <v xml:space="preserve"> </v>
      </c>
      <c r="J126" s="57"/>
      <c r="K126" s="57">
        <v>445255.94</v>
      </c>
      <c r="L126" s="42" t="s">
        <v>49</v>
      </c>
      <c r="M126" s="39" t="s">
        <v>156</v>
      </c>
      <c r="N126" s="7"/>
      <c r="O126" s="7"/>
      <c r="P126" s="7"/>
      <c r="Q126" s="64">
        <v>123</v>
      </c>
    </row>
    <row r="127" spans="2:17" x14ac:dyDescent="0.25">
      <c r="B127" s="5">
        <v>124</v>
      </c>
      <c r="C127" s="64">
        <v>124</v>
      </c>
      <c r="D127" s="64">
        <v>145</v>
      </c>
      <c r="E127" s="64">
        <v>1</v>
      </c>
      <c r="F127" s="65" t="s">
        <v>157</v>
      </c>
      <c r="G127" s="66">
        <v>106397491.64</v>
      </c>
      <c r="H127" s="66">
        <v>114893893.23999999</v>
      </c>
      <c r="I127" s="46">
        <f t="shared" si="1"/>
        <v>7.9855281069481361</v>
      </c>
      <c r="J127" s="57">
        <v>5520072.8300000001</v>
      </c>
      <c r="K127" s="57">
        <v>2910502.45</v>
      </c>
      <c r="L127" s="42" t="s">
        <v>49</v>
      </c>
      <c r="M127" s="39" t="s">
        <v>21</v>
      </c>
      <c r="N127" s="7">
        <v>10</v>
      </c>
      <c r="O127" s="7">
        <v>10</v>
      </c>
      <c r="P127" s="7"/>
      <c r="Q127" s="64">
        <v>124</v>
      </c>
    </row>
    <row r="128" spans="2:17" x14ac:dyDescent="0.25">
      <c r="B128" s="5">
        <v>125</v>
      </c>
      <c r="C128" s="64">
        <v>125</v>
      </c>
      <c r="D128" s="64">
        <v>83</v>
      </c>
      <c r="E128" s="64">
        <v>5</v>
      </c>
      <c r="F128" s="65" t="s">
        <v>158</v>
      </c>
      <c r="G128" s="66">
        <v>159839665.81999999</v>
      </c>
      <c r="H128" s="66">
        <v>114528193.69</v>
      </c>
      <c r="I128" s="46">
        <f t="shared" si="1"/>
        <v>-28.348077367120212</v>
      </c>
      <c r="J128" s="57">
        <v>11154553.43</v>
      </c>
      <c r="K128" s="57">
        <v>103263310.2</v>
      </c>
      <c r="L128" s="42" t="s">
        <v>18</v>
      </c>
      <c r="M128" s="39" t="s">
        <v>21</v>
      </c>
      <c r="N128" s="7">
        <v>643</v>
      </c>
      <c r="O128" s="7">
        <v>141</v>
      </c>
      <c r="P128" s="7">
        <v>502</v>
      </c>
      <c r="Q128" s="64">
        <v>125</v>
      </c>
    </row>
    <row r="129" spans="2:17" x14ac:dyDescent="0.25">
      <c r="B129" s="5">
        <v>126</v>
      </c>
      <c r="C129" s="64">
        <v>126</v>
      </c>
      <c r="D129" s="64">
        <v>127</v>
      </c>
      <c r="E129" s="64">
        <v>7</v>
      </c>
      <c r="F129" s="65" t="s">
        <v>159</v>
      </c>
      <c r="G129" s="66">
        <v>114921636.03</v>
      </c>
      <c r="H129" s="66">
        <v>113325014.78</v>
      </c>
      <c r="I129" s="46">
        <f t="shared" si="1"/>
        <v>-1.3893130181188911</v>
      </c>
      <c r="J129" s="57">
        <v>14598372.109999999</v>
      </c>
      <c r="K129" s="57">
        <v>22567830.399999999</v>
      </c>
      <c r="L129" s="42" t="s">
        <v>49</v>
      </c>
      <c r="M129" s="39" t="s">
        <v>21</v>
      </c>
      <c r="N129" s="7">
        <v>55</v>
      </c>
      <c r="O129" s="7">
        <v>55</v>
      </c>
      <c r="P129" s="7"/>
      <c r="Q129" s="64">
        <v>126</v>
      </c>
    </row>
    <row r="130" spans="2:17" x14ac:dyDescent="0.25">
      <c r="B130" s="5">
        <v>127</v>
      </c>
      <c r="C130" s="64">
        <v>127</v>
      </c>
      <c r="D130" s="64">
        <v>176</v>
      </c>
      <c r="E130" s="64">
        <v>3</v>
      </c>
      <c r="F130" s="65" t="s">
        <v>160</v>
      </c>
      <c r="G130" s="66">
        <v>94966568.010000005</v>
      </c>
      <c r="H130" s="66">
        <v>113262422.48</v>
      </c>
      <c r="I130" s="46">
        <f t="shared" si="1"/>
        <v>19.265574036616169</v>
      </c>
      <c r="J130" s="57">
        <v>71428215.790000007</v>
      </c>
      <c r="K130" s="57">
        <v>86497923.200000003</v>
      </c>
      <c r="L130" s="42" t="s">
        <v>18</v>
      </c>
      <c r="M130" s="39" t="s">
        <v>21</v>
      </c>
      <c r="N130" s="7">
        <v>274</v>
      </c>
      <c r="O130" s="7">
        <v>82</v>
      </c>
      <c r="P130" s="7">
        <v>192</v>
      </c>
      <c r="Q130" s="64">
        <v>127</v>
      </c>
    </row>
    <row r="131" spans="2:17" x14ac:dyDescent="0.25">
      <c r="B131" s="5">
        <v>128</v>
      </c>
      <c r="C131" s="64">
        <v>128</v>
      </c>
      <c r="D131" s="64"/>
      <c r="E131" s="64">
        <v>20</v>
      </c>
      <c r="F131" s="65" t="s">
        <v>35</v>
      </c>
      <c r="G131" s="66"/>
      <c r="H131" s="66">
        <v>112120271.59</v>
      </c>
      <c r="I131" s="46" t="str">
        <f t="shared" si="1"/>
        <v xml:space="preserve"> </v>
      </c>
      <c r="J131" s="57"/>
      <c r="K131" s="57"/>
      <c r="L131" s="42"/>
      <c r="M131" s="39"/>
      <c r="N131" s="7"/>
      <c r="O131" s="7"/>
      <c r="P131" s="7"/>
      <c r="Q131" s="64">
        <v>128</v>
      </c>
    </row>
    <row r="132" spans="2:17" x14ac:dyDescent="0.25">
      <c r="B132" s="5">
        <v>129</v>
      </c>
      <c r="C132" s="64">
        <v>129</v>
      </c>
      <c r="D132" s="64">
        <v>147</v>
      </c>
      <c r="E132" s="64">
        <v>9</v>
      </c>
      <c r="F132" s="65" t="s">
        <v>161</v>
      </c>
      <c r="G132" s="66">
        <v>105716154.25</v>
      </c>
      <c r="H132" s="66">
        <v>110336796.42</v>
      </c>
      <c r="I132" s="46">
        <f t="shared" ref="I132:I195" si="2">IFERROR((H132-G132)/G132*100," ")</f>
        <v>4.3708004730033982</v>
      </c>
      <c r="J132" s="57"/>
      <c r="K132" s="57"/>
      <c r="L132" s="42" t="s">
        <v>18</v>
      </c>
      <c r="M132" s="39" t="s">
        <v>31</v>
      </c>
      <c r="N132" s="7"/>
      <c r="O132" s="7"/>
      <c r="P132" s="7"/>
      <c r="Q132" s="64">
        <v>129</v>
      </c>
    </row>
    <row r="133" spans="2:17" x14ac:dyDescent="0.25">
      <c r="B133" s="5">
        <v>130</v>
      </c>
      <c r="C133" s="64">
        <v>130</v>
      </c>
      <c r="D133" s="64">
        <v>140</v>
      </c>
      <c r="E133" s="64">
        <v>2</v>
      </c>
      <c r="F133" s="65" t="s">
        <v>162</v>
      </c>
      <c r="G133" s="66">
        <v>108730758.08</v>
      </c>
      <c r="H133" s="66">
        <v>109564455.61</v>
      </c>
      <c r="I133" s="46">
        <f t="shared" si="2"/>
        <v>0.76675408570829418</v>
      </c>
      <c r="J133" s="57">
        <v>188483592.12</v>
      </c>
      <c r="K133" s="57">
        <v>94130724.620000005</v>
      </c>
      <c r="L133" s="42" t="s">
        <v>18</v>
      </c>
      <c r="M133" s="39" t="s">
        <v>163</v>
      </c>
      <c r="N133" s="7">
        <v>2028</v>
      </c>
      <c r="O133" s="7">
        <v>287</v>
      </c>
      <c r="P133" s="7">
        <v>1741</v>
      </c>
      <c r="Q133" s="64">
        <v>130</v>
      </c>
    </row>
    <row r="134" spans="2:17" x14ac:dyDescent="0.25">
      <c r="B134" s="5">
        <v>131</v>
      </c>
      <c r="C134" s="64">
        <v>131</v>
      </c>
      <c r="D134" s="64">
        <v>180</v>
      </c>
      <c r="E134" s="64">
        <v>15</v>
      </c>
      <c r="F134" s="65" t="s">
        <v>164</v>
      </c>
      <c r="G134" s="66">
        <v>89025752.569999993</v>
      </c>
      <c r="H134" s="66">
        <v>106984530.88</v>
      </c>
      <c r="I134" s="46">
        <f t="shared" si="2"/>
        <v>20.172565568462012</v>
      </c>
      <c r="J134" s="57">
        <v>5092242447</v>
      </c>
      <c r="K134" s="57">
        <v>226887451</v>
      </c>
      <c r="L134" s="42" t="s">
        <v>18</v>
      </c>
      <c r="M134" s="39" t="s">
        <v>21</v>
      </c>
      <c r="N134" s="7">
        <v>1077</v>
      </c>
      <c r="O134" s="7">
        <v>566</v>
      </c>
      <c r="P134" s="7">
        <v>511</v>
      </c>
      <c r="Q134" s="64">
        <v>131</v>
      </c>
    </row>
    <row r="135" spans="2:17" x14ac:dyDescent="0.25">
      <c r="B135" s="5">
        <v>132</v>
      </c>
      <c r="C135" s="64">
        <v>132</v>
      </c>
      <c r="D135" s="64">
        <v>117</v>
      </c>
      <c r="E135" s="64">
        <v>3</v>
      </c>
      <c r="F135" s="65" t="s">
        <v>165</v>
      </c>
      <c r="G135" s="66">
        <v>123239478.72</v>
      </c>
      <c r="H135" s="66">
        <v>106556833.17</v>
      </c>
      <c r="I135" s="46">
        <f t="shared" si="2"/>
        <v>-13.536770621939221</v>
      </c>
      <c r="J135" s="57">
        <v>1268737.3600000001</v>
      </c>
      <c r="K135" s="57">
        <v>20566252.449999999</v>
      </c>
      <c r="L135" s="42" t="s">
        <v>49</v>
      </c>
      <c r="M135" s="39" t="s">
        <v>21</v>
      </c>
      <c r="N135" s="7">
        <v>131</v>
      </c>
      <c r="O135" s="7">
        <v>67</v>
      </c>
      <c r="P135" s="7">
        <v>64</v>
      </c>
      <c r="Q135" s="64">
        <v>132</v>
      </c>
    </row>
    <row r="136" spans="2:17" x14ac:dyDescent="0.25">
      <c r="B136" s="5">
        <v>133</v>
      </c>
      <c r="C136" s="64">
        <v>133</v>
      </c>
      <c r="D136" s="64">
        <v>302</v>
      </c>
      <c r="E136" s="64">
        <v>9</v>
      </c>
      <c r="F136" s="65" t="s">
        <v>166</v>
      </c>
      <c r="G136" s="66">
        <v>60715749.979999997</v>
      </c>
      <c r="H136" s="66">
        <v>106533119.8</v>
      </c>
      <c r="I136" s="46">
        <f t="shared" si="2"/>
        <v>75.462083289908165</v>
      </c>
      <c r="J136" s="57">
        <v>194994800.40000001</v>
      </c>
      <c r="K136" s="57">
        <v>28746305.800000001</v>
      </c>
      <c r="L136" s="42" t="s">
        <v>18</v>
      </c>
      <c r="M136" s="39" t="s">
        <v>21</v>
      </c>
      <c r="N136" s="7">
        <v>1172</v>
      </c>
      <c r="O136" s="7">
        <v>378</v>
      </c>
      <c r="P136" s="7">
        <v>794</v>
      </c>
      <c r="Q136" s="64">
        <v>133</v>
      </c>
    </row>
    <row r="137" spans="2:17" x14ac:dyDescent="0.25">
      <c r="B137" s="5">
        <v>134</v>
      </c>
      <c r="C137" s="64">
        <v>134</v>
      </c>
      <c r="D137" s="64"/>
      <c r="E137" s="64">
        <v>24</v>
      </c>
      <c r="F137" s="65" t="s">
        <v>81</v>
      </c>
      <c r="G137" s="66"/>
      <c r="H137" s="66">
        <v>106511965.84999999</v>
      </c>
      <c r="I137" s="46" t="str">
        <f t="shared" si="2"/>
        <v xml:space="preserve"> </v>
      </c>
      <c r="J137" s="57"/>
      <c r="K137" s="57"/>
      <c r="L137" s="42" t="s">
        <v>18</v>
      </c>
      <c r="M137" s="39" t="s">
        <v>31</v>
      </c>
      <c r="N137" s="7"/>
      <c r="O137" s="7"/>
      <c r="P137" s="7"/>
      <c r="Q137" s="64">
        <v>134</v>
      </c>
    </row>
    <row r="138" spans="2:17" x14ac:dyDescent="0.25">
      <c r="B138" s="5">
        <v>135</v>
      </c>
      <c r="C138" s="64">
        <v>135</v>
      </c>
      <c r="D138" s="64"/>
      <c r="E138" s="64">
        <v>17</v>
      </c>
      <c r="F138" s="65" t="s">
        <v>81</v>
      </c>
      <c r="G138" s="66"/>
      <c r="H138" s="66">
        <v>106173867.81999999</v>
      </c>
      <c r="I138" s="46" t="str">
        <f t="shared" si="2"/>
        <v xml:space="preserve"> </v>
      </c>
      <c r="J138" s="57">
        <v>122181.5</v>
      </c>
      <c r="K138" s="57">
        <v>2088045.2</v>
      </c>
      <c r="L138" s="42" t="s">
        <v>18</v>
      </c>
      <c r="M138" s="39" t="s">
        <v>21</v>
      </c>
      <c r="N138" s="7">
        <v>72</v>
      </c>
      <c r="O138" s="7">
        <v>2</v>
      </c>
      <c r="P138" s="7">
        <v>70</v>
      </c>
      <c r="Q138" s="64">
        <v>135</v>
      </c>
    </row>
    <row r="139" spans="2:17" x14ac:dyDescent="0.25">
      <c r="B139" s="5">
        <v>136</v>
      </c>
      <c r="C139" s="64">
        <v>136</v>
      </c>
      <c r="D139" s="64">
        <v>134</v>
      </c>
      <c r="E139" s="64">
        <v>17</v>
      </c>
      <c r="F139" s="65" t="s">
        <v>167</v>
      </c>
      <c r="G139" s="66">
        <v>111374542.92</v>
      </c>
      <c r="H139" s="66">
        <v>105844601.36</v>
      </c>
      <c r="I139" s="46">
        <f t="shared" si="2"/>
        <v>-4.9651755374404933</v>
      </c>
      <c r="J139" s="57">
        <v>4089786841.1300001</v>
      </c>
      <c r="K139" s="57">
        <v>183353345.78999999</v>
      </c>
      <c r="L139" s="42" t="s">
        <v>18</v>
      </c>
      <c r="M139" s="39" t="s">
        <v>168</v>
      </c>
      <c r="N139" s="7">
        <v>2476</v>
      </c>
      <c r="O139" s="7">
        <v>1614</v>
      </c>
      <c r="P139" s="7">
        <v>862</v>
      </c>
      <c r="Q139" s="64">
        <v>136</v>
      </c>
    </row>
    <row r="140" spans="2:17" x14ac:dyDescent="0.25">
      <c r="B140" s="5">
        <v>137</v>
      </c>
      <c r="C140" s="64">
        <v>137</v>
      </c>
      <c r="D140" s="64">
        <v>154</v>
      </c>
      <c r="E140" s="64">
        <v>1</v>
      </c>
      <c r="F140" s="65" t="s">
        <v>169</v>
      </c>
      <c r="G140" s="66">
        <v>103709029.43000001</v>
      </c>
      <c r="H140" s="66">
        <v>104749171.44</v>
      </c>
      <c r="I140" s="46">
        <f t="shared" si="2"/>
        <v>1.0029425747369956</v>
      </c>
      <c r="J140" s="57"/>
      <c r="K140" s="57"/>
      <c r="L140" s="42" t="s">
        <v>18</v>
      </c>
      <c r="M140" s="39" t="s">
        <v>21</v>
      </c>
      <c r="N140" s="7"/>
      <c r="O140" s="7"/>
      <c r="P140" s="7"/>
      <c r="Q140" s="64">
        <v>137</v>
      </c>
    </row>
    <row r="141" spans="2:17" x14ac:dyDescent="0.25">
      <c r="B141" s="5">
        <v>138</v>
      </c>
      <c r="C141" s="64">
        <v>138</v>
      </c>
      <c r="D141" s="64"/>
      <c r="E141" s="64">
        <v>6</v>
      </c>
      <c r="F141" s="64" t="s">
        <v>934</v>
      </c>
      <c r="G141" s="66">
        <v>126532554.90000001</v>
      </c>
      <c r="H141" s="66">
        <v>104395533.47</v>
      </c>
      <c r="I141" s="46">
        <f t="shared" si="2"/>
        <v>-17.495119297555579</v>
      </c>
      <c r="J141" s="57">
        <v>148129712.38</v>
      </c>
      <c r="K141" s="57">
        <v>-8638264.1199999992</v>
      </c>
      <c r="L141" s="42" t="s">
        <v>49</v>
      </c>
      <c r="M141" s="39" t="s">
        <v>21</v>
      </c>
      <c r="N141" s="7">
        <v>100</v>
      </c>
      <c r="O141" s="7">
        <v>100</v>
      </c>
      <c r="P141" s="7"/>
      <c r="Q141" s="64">
        <v>138</v>
      </c>
    </row>
    <row r="142" spans="2:17" x14ac:dyDescent="0.25">
      <c r="B142" s="5">
        <v>139</v>
      </c>
      <c r="C142" s="64">
        <v>139</v>
      </c>
      <c r="D142" s="64"/>
      <c r="E142" s="64">
        <v>25</v>
      </c>
      <c r="F142" s="65" t="s">
        <v>170</v>
      </c>
      <c r="G142" s="66"/>
      <c r="H142" s="66">
        <v>104300865.09</v>
      </c>
      <c r="I142" s="46" t="str">
        <f t="shared" si="2"/>
        <v xml:space="preserve"> </v>
      </c>
      <c r="J142" s="57">
        <v>85008.66</v>
      </c>
      <c r="K142" s="57"/>
      <c r="L142" s="42" t="s">
        <v>18</v>
      </c>
      <c r="M142" s="39" t="s">
        <v>21</v>
      </c>
      <c r="N142" s="7"/>
      <c r="O142" s="7">
        <v>1</v>
      </c>
      <c r="P142" s="7"/>
      <c r="Q142" s="64">
        <v>139</v>
      </c>
    </row>
    <row r="143" spans="2:17" x14ac:dyDescent="0.25">
      <c r="B143" s="5">
        <v>140</v>
      </c>
      <c r="C143" s="64">
        <v>140</v>
      </c>
      <c r="D143" s="64">
        <v>88</v>
      </c>
      <c r="E143" s="64">
        <v>19</v>
      </c>
      <c r="F143" s="65" t="s">
        <v>171</v>
      </c>
      <c r="G143" s="66">
        <v>156481008.90000001</v>
      </c>
      <c r="H143" s="66">
        <v>103286688.26000001</v>
      </c>
      <c r="I143" s="46">
        <f t="shared" si="2"/>
        <v>-33.994106386414025</v>
      </c>
      <c r="J143" s="57">
        <v>183746068.47999999</v>
      </c>
      <c r="K143" s="57">
        <v>5640798.6799999997</v>
      </c>
      <c r="L143" s="42" t="s">
        <v>18</v>
      </c>
      <c r="M143" s="39" t="s">
        <v>21</v>
      </c>
      <c r="N143" s="7">
        <v>275</v>
      </c>
      <c r="O143" s="7">
        <v>31</v>
      </c>
      <c r="P143" s="7">
        <v>244</v>
      </c>
      <c r="Q143" s="64">
        <v>140</v>
      </c>
    </row>
    <row r="144" spans="2:17" x14ac:dyDescent="0.25">
      <c r="B144" s="5">
        <v>141</v>
      </c>
      <c r="C144" s="64">
        <v>141</v>
      </c>
      <c r="D144" s="64">
        <v>156</v>
      </c>
      <c r="E144" s="64">
        <v>21</v>
      </c>
      <c r="F144" s="65" t="s">
        <v>172</v>
      </c>
      <c r="G144" s="66">
        <v>103104929.90000001</v>
      </c>
      <c r="H144" s="66">
        <v>102623545.95999999</v>
      </c>
      <c r="I144" s="46">
        <f t="shared" si="2"/>
        <v>-0.46688741311099274</v>
      </c>
      <c r="J144" s="57">
        <v>780557153.19000006</v>
      </c>
      <c r="K144" s="57"/>
      <c r="L144" s="42" t="s">
        <v>18</v>
      </c>
      <c r="M144" s="39" t="s">
        <v>21</v>
      </c>
      <c r="N144" s="7">
        <v>1531</v>
      </c>
      <c r="O144" s="7">
        <v>432</v>
      </c>
      <c r="P144" s="7">
        <v>1099</v>
      </c>
      <c r="Q144" s="64">
        <v>141</v>
      </c>
    </row>
    <row r="145" spans="2:17" x14ac:dyDescent="0.25">
      <c r="B145" s="5">
        <v>142</v>
      </c>
      <c r="C145" s="64">
        <v>142</v>
      </c>
      <c r="D145" s="64">
        <v>170</v>
      </c>
      <c r="E145" s="64">
        <v>2</v>
      </c>
      <c r="F145" s="65" t="s">
        <v>173</v>
      </c>
      <c r="G145" s="66">
        <v>97962443.730000004</v>
      </c>
      <c r="H145" s="66">
        <v>101959968.91</v>
      </c>
      <c r="I145" s="46">
        <f t="shared" si="2"/>
        <v>4.080671150893096</v>
      </c>
      <c r="J145" s="57">
        <v>892778428</v>
      </c>
      <c r="K145" s="57">
        <v>302225336</v>
      </c>
      <c r="L145" s="42" t="s">
        <v>18</v>
      </c>
      <c r="M145" s="39" t="s">
        <v>21</v>
      </c>
      <c r="N145" s="7">
        <v>1136</v>
      </c>
      <c r="O145" s="7">
        <v>512</v>
      </c>
      <c r="P145" s="7">
        <v>624</v>
      </c>
      <c r="Q145" s="64">
        <v>142</v>
      </c>
    </row>
    <row r="146" spans="2:17" x14ac:dyDescent="0.25">
      <c r="B146" s="5">
        <v>143</v>
      </c>
      <c r="C146" s="64">
        <v>143</v>
      </c>
      <c r="D146" s="64">
        <v>132</v>
      </c>
      <c r="E146" s="64">
        <v>10</v>
      </c>
      <c r="F146" s="65" t="s">
        <v>174</v>
      </c>
      <c r="G146" s="66">
        <v>112161501.08</v>
      </c>
      <c r="H146" s="66">
        <v>101862207.75</v>
      </c>
      <c r="I146" s="46">
        <f t="shared" si="2"/>
        <v>-9.1825566088438428</v>
      </c>
      <c r="J146" s="57">
        <v>5327801</v>
      </c>
      <c r="K146" s="57"/>
      <c r="L146" s="42" t="s">
        <v>18</v>
      </c>
      <c r="M146" s="39" t="s">
        <v>21</v>
      </c>
      <c r="N146" s="7">
        <v>152</v>
      </c>
      <c r="O146" s="7">
        <v>38</v>
      </c>
      <c r="P146" s="7">
        <v>114</v>
      </c>
      <c r="Q146" s="64">
        <v>143</v>
      </c>
    </row>
    <row r="147" spans="2:17" x14ac:dyDescent="0.25">
      <c r="B147" s="5">
        <v>144</v>
      </c>
      <c r="C147" s="64">
        <v>144</v>
      </c>
      <c r="D147" s="64">
        <v>220</v>
      </c>
      <c r="E147" s="64">
        <v>11</v>
      </c>
      <c r="F147" s="65" t="s">
        <v>175</v>
      </c>
      <c r="G147" s="66">
        <v>76569332.349999994</v>
      </c>
      <c r="H147" s="66">
        <v>100944517.92</v>
      </c>
      <c r="I147" s="46">
        <f t="shared" si="2"/>
        <v>31.834136229085207</v>
      </c>
      <c r="J147" s="57">
        <v>516420732.06999999</v>
      </c>
      <c r="K147" s="57">
        <v>105700433.02</v>
      </c>
      <c r="L147" s="42" t="s">
        <v>18</v>
      </c>
      <c r="M147" s="39" t="s">
        <v>21</v>
      </c>
      <c r="N147" s="7">
        <v>509</v>
      </c>
      <c r="O147" s="7">
        <v>109</v>
      </c>
      <c r="P147" s="7">
        <v>400</v>
      </c>
      <c r="Q147" s="64">
        <v>144</v>
      </c>
    </row>
    <row r="148" spans="2:17" x14ac:dyDescent="0.25">
      <c r="B148" s="5">
        <v>145</v>
      </c>
      <c r="C148" s="64">
        <v>145</v>
      </c>
      <c r="D148" s="64">
        <v>189</v>
      </c>
      <c r="E148" s="64">
        <v>8</v>
      </c>
      <c r="F148" s="65" t="s">
        <v>176</v>
      </c>
      <c r="G148" s="66">
        <v>86840234.799999997</v>
      </c>
      <c r="H148" s="66">
        <v>100023321.91</v>
      </c>
      <c r="I148" s="46">
        <f t="shared" si="2"/>
        <v>15.18085152620983</v>
      </c>
      <c r="J148" s="57">
        <v>12891747.800000001</v>
      </c>
      <c r="K148" s="57">
        <v>1356187.26</v>
      </c>
      <c r="L148" s="42" t="s">
        <v>49</v>
      </c>
      <c r="M148" s="39" t="s">
        <v>21</v>
      </c>
      <c r="N148" s="7"/>
      <c r="O148" s="7"/>
      <c r="P148" s="7"/>
      <c r="Q148" s="64">
        <v>145</v>
      </c>
    </row>
    <row r="149" spans="2:17" x14ac:dyDescent="0.25">
      <c r="B149" s="5">
        <v>146</v>
      </c>
      <c r="C149" s="64">
        <v>146</v>
      </c>
      <c r="D149" s="64"/>
      <c r="E149" s="64">
        <v>20</v>
      </c>
      <c r="F149" s="65" t="s">
        <v>81</v>
      </c>
      <c r="G149" s="66"/>
      <c r="H149" s="66">
        <v>99620778.810000002</v>
      </c>
      <c r="I149" s="46" t="str">
        <f t="shared" si="2"/>
        <v xml:space="preserve"> </v>
      </c>
      <c r="J149" s="57">
        <v>912847.34</v>
      </c>
      <c r="K149" s="57">
        <v>2749972.18</v>
      </c>
      <c r="L149" s="42" t="s">
        <v>49</v>
      </c>
      <c r="M149" s="39" t="s">
        <v>21</v>
      </c>
      <c r="N149" s="7"/>
      <c r="O149" s="7">
        <v>10</v>
      </c>
      <c r="P149" s="7"/>
      <c r="Q149" s="64">
        <v>146</v>
      </c>
    </row>
    <row r="150" spans="2:17" x14ac:dyDescent="0.25">
      <c r="B150" s="5">
        <v>147</v>
      </c>
      <c r="C150" s="64">
        <v>147</v>
      </c>
      <c r="D150" s="64"/>
      <c r="E150" s="64">
        <v>13</v>
      </c>
      <c r="F150" s="65" t="s">
        <v>938</v>
      </c>
      <c r="G150" s="66"/>
      <c r="H150" s="66">
        <v>97283611.159999996</v>
      </c>
      <c r="I150" s="46" t="str">
        <f t="shared" si="2"/>
        <v xml:space="preserve"> </v>
      </c>
      <c r="J150" s="57">
        <v>161908640.61000001</v>
      </c>
      <c r="K150" s="57">
        <v>-72834026.150000006</v>
      </c>
      <c r="L150" s="42" t="s">
        <v>18</v>
      </c>
      <c r="M150" s="39" t="s">
        <v>31</v>
      </c>
      <c r="N150" s="7">
        <v>1977</v>
      </c>
      <c r="O150" s="7">
        <v>336</v>
      </c>
      <c r="P150" s="7">
        <v>1641</v>
      </c>
      <c r="Q150" s="64">
        <v>147</v>
      </c>
    </row>
    <row r="151" spans="2:17" x14ac:dyDescent="0.25">
      <c r="B151" s="5">
        <v>148</v>
      </c>
      <c r="C151" s="64">
        <v>148</v>
      </c>
      <c r="D151" s="64"/>
      <c r="E151" s="64">
        <v>35</v>
      </c>
      <c r="F151" s="65" t="s">
        <v>177</v>
      </c>
      <c r="G151" s="66"/>
      <c r="H151" s="66">
        <v>97183515.159999996</v>
      </c>
      <c r="I151" s="46" t="str">
        <f t="shared" si="2"/>
        <v xml:space="preserve"> </v>
      </c>
      <c r="J151" s="57"/>
      <c r="K151" s="57"/>
      <c r="L151" s="42" t="s">
        <v>18</v>
      </c>
      <c r="M151" s="39" t="s">
        <v>31</v>
      </c>
      <c r="N151" s="7">
        <v>584</v>
      </c>
      <c r="O151" s="7">
        <v>171</v>
      </c>
      <c r="P151" s="7">
        <v>413</v>
      </c>
      <c r="Q151" s="64">
        <v>148</v>
      </c>
    </row>
    <row r="152" spans="2:17" x14ac:dyDescent="0.25">
      <c r="B152" s="5">
        <v>149</v>
      </c>
      <c r="C152" s="64">
        <v>149</v>
      </c>
      <c r="D152" s="64"/>
      <c r="E152" s="64">
        <v>14</v>
      </c>
      <c r="F152" s="65" t="s">
        <v>178</v>
      </c>
      <c r="G152" s="66"/>
      <c r="H152" s="66">
        <v>96905779.930000007</v>
      </c>
      <c r="I152" s="46" t="str">
        <f t="shared" si="2"/>
        <v xml:space="preserve"> </v>
      </c>
      <c r="J152" s="57"/>
      <c r="K152" s="57">
        <v>162026</v>
      </c>
      <c r="L152" s="42" t="s">
        <v>49</v>
      </c>
      <c r="M152" s="39" t="s">
        <v>21</v>
      </c>
      <c r="N152" s="7">
        <v>2</v>
      </c>
      <c r="O152" s="7">
        <v>2</v>
      </c>
      <c r="P152" s="7"/>
      <c r="Q152" s="64">
        <v>149</v>
      </c>
    </row>
    <row r="153" spans="2:17" x14ac:dyDescent="0.25">
      <c r="B153" s="5">
        <v>150</v>
      </c>
      <c r="C153" s="64">
        <v>150</v>
      </c>
      <c r="D153" s="64">
        <v>84</v>
      </c>
      <c r="E153" s="64">
        <v>15</v>
      </c>
      <c r="F153" s="65" t="s">
        <v>179</v>
      </c>
      <c r="G153" s="66">
        <v>159607646.55000001</v>
      </c>
      <c r="H153" s="66">
        <v>95795983.870000005</v>
      </c>
      <c r="I153" s="46">
        <f t="shared" si="2"/>
        <v>-39.98032930083324</v>
      </c>
      <c r="J153" s="57">
        <v>361597203.31999999</v>
      </c>
      <c r="K153" s="57">
        <v>13304023.550000001</v>
      </c>
      <c r="L153" s="42" t="s">
        <v>18</v>
      </c>
      <c r="M153" s="39" t="s">
        <v>21</v>
      </c>
      <c r="N153" s="7">
        <v>656</v>
      </c>
      <c r="O153" s="7">
        <v>83</v>
      </c>
      <c r="P153" s="7">
        <v>573</v>
      </c>
      <c r="Q153" s="64">
        <v>150</v>
      </c>
    </row>
    <row r="154" spans="2:17" x14ac:dyDescent="0.25">
      <c r="B154" s="5">
        <v>151</v>
      </c>
      <c r="C154" s="64">
        <v>151</v>
      </c>
      <c r="D154" s="64"/>
      <c r="E154" s="64">
        <v>12</v>
      </c>
      <c r="F154" s="65" t="s">
        <v>81</v>
      </c>
      <c r="G154" s="66"/>
      <c r="H154" s="66">
        <v>95789551.120000005</v>
      </c>
      <c r="I154" s="46" t="str">
        <f t="shared" si="2"/>
        <v xml:space="preserve"> </v>
      </c>
      <c r="J154" s="57">
        <v>355407417.97000003</v>
      </c>
      <c r="K154" s="57"/>
      <c r="L154" s="42" t="s">
        <v>18</v>
      </c>
      <c r="M154" s="39" t="s">
        <v>180</v>
      </c>
      <c r="N154" s="7">
        <v>1040</v>
      </c>
      <c r="O154" s="7">
        <v>700</v>
      </c>
      <c r="P154" s="7">
        <v>340</v>
      </c>
      <c r="Q154" s="64">
        <v>151</v>
      </c>
    </row>
    <row r="155" spans="2:17" x14ac:dyDescent="0.25">
      <c r="B155" s="5">
        <v>152</v>
      </c>
      <c r="C155" s="64">
        <v>152</v>
      </c>
      <c r="D155" s="64">
        <v>143</v>
      </c>
      <c r="E155" s="64">
        <v>3</v>
      </c>
      <c r="F155" s="65" t="s">
        <v>181</v>
      </c>
      <c r="G155" s="66">
        <v>106874948.45</v>
      </c>
      <c r="H155" s="66">
        <v>93188117.409999996</v>
      </c>
      <c r="I155" s="46">
        <f t="shared" si="2"/>
        <v>-12.806397793401702</v>
      </c>
      <c r="J155" s="57">
        <v>5000</v>
      </c>
      <c r="K155" s="57">
        <v>-614206.98</v>
      </c>
      <c r="L155" s="42" t="s">
        <v>49</v>
      </c>
      <c r="M155" s="39" t="s">
        <v>21</v>
      </c>
      <c r="N155" s="7">
        <v>32</v>
      </c>
      <c r="O155" s="7">
        <v>32</v>
      </c>
      <c r="P155" s="7"/>
      <c r="Q155" s="64">
        <v>152</v>
      </c>
    </row>
    <row r="156" spans="2:17" x14ac:dyDescent="0.25">
      <c r="B156" s="5">
        <v>153</v>
      </c>
      <c r="C156" s="64">
        <v>153</v>
      </c>
      <c r="D156" s="64">
        <v>144</v>
      </c>
      <c r="E156" s="64">
        <v>4</v>
      </c>
      <c r="F156" s="65" t="s">
        <v>182</v>
      </c>
      <c r="G156" s="66">
        <v>106741037.73</v>
      </c>
      <c r="H156" s="66">
        <v>92549102.489999995</v>
      </c>
      <c r="I156" s="46">
        <f t="shared" si="2"/>
        <v>-13.295669165123087</v>
      </c>
      <c r="J156" s="57">
        <v>8271766763.1599998</v>
      </c>
      <c r="K156" s="57">
        <v>129619734.77</v>
      </c>
      <c r="L156" s="42" t="s">
        <v>18</v>
      </c>
      <c r="M156" s="39" t="s">
        <v>31</v>
      </c>
      <c r="N156" s="7">
        <v>468</v>
      </c>
      <c r="O156" s="7">
        <v>121</v>
      </c>
      <c r="P156" s="7">
        <v>347</v>
      </c>
      <c r="Q156" s="64">
        <v>153</v>
      </c>
    </row>
    <row r="157" spans="2:17" x14ac:dyDescent="0.25">
      <c r="B157" s="5">
        <v>154</v>
      </c>
      <c r="C157" s="64">
        <v>154</v>
      </c>
      <c r="D157" s="64">
        <v>200</v>
      </c>
      <c r="E157" s="64">
        <v>8</v>
      </c>
      <c r="F157" s="65" t="s">
        <v>183</v>
      </c>
      <c r="G157" s="66">
        <v>82709243.719999999</v>
      </c>
      <c r="H157" s="66">
        <v>91713481.829999998</v>
      </c>
      <c r="I157" s="46">
        <f t="shared" si="2"/>
        <v>10.886616422805806</v>
      </c>
      <c r="J157" s="57">
        <v>192737213.61000001</v>
      </c>
      <c r="K157" s="57">
        <v>4135048.64</v>
      </c>
      <c r="L157" s="42" t="s">
        <v>18</v>
      </c>
      <c r="M157" s="39" t="s">
        <v>21</v>
      </c>
      <c r="N157" s="7">
        <v>215</v>
      </c>
      <c r="O157" s="7">
        <v>48</v>
      </c>
      <c r="P157" s="7">
        <v>167</v>
      </c>
      <c r="Q157" s="64">
        <v>154</v>
      </c>
    </row>
    <row r="158" spans="2:17" x14ac:dyDescent="0.25">
      <c r="B158" s="5">
        <v>155</v>
      </c>
      <c r="C158" s="64">
        <v>155</v>
      </c>
      <c r="D158" s="64">
        <v>211</v>
      </c>
      <c r="E158" s="64">
        <v>21</v>
      </c>
      <c r="F158" s="65" t="s">
        <v>184</v>
      </c>
      <c r="G158" s="66">
        <v>79493789.730000004</v>
      </c>
      <c r="H158" s="66">
        <v>91581834.299999997</v>
      </c>
      <c r="I158" s="46">
        <f t="shared" si="2"/>
        <v>15.206275372022059</v>
      </c>
      <c r="J158" s="57">
        <v>1689160839.1099999</v>
      </c>
      <c r="K158" s="57">
        <v>118720498.86</v>
      </c>
      <c r="L158" s="42" t="s">
        <v>54</v>
      </c>
      <c r="M158" s="39" t="s">
        <v>127</v>
      </c>
      <c r="N158" s="7">
        <v>6566</v>
      </c>
      <c r="O158" s="7">
        <v>2350</v>
      </c>
      <c r="P158" s="7">
        <v>4216</v>
      </c>
      <c r="Q158" s="64">
        <v>155</v>
      </c>
    </row>
    <row r="159" spans="2:17" x14ac:dyDescent="0.25">
      <c r="B159" s="5">
        <v>156</v>
      </c>
      <c r="C159" s="64">
        <v>156</v>
      </c>
      <c r="D159" s="64"/>
      <c r="E159" s="64">
        <v>23</v>
      </c>
      <c r="F159" s="65" t="s">
        <v>185</v>
      </c>
      <c r="G159" s="66"/>
      <c r="H159" s="66">
        <v>91494002.930000007</v>
      </c>
      <c r="I159" s="46" t="str">
        <f t="shared" si="2"/>
        <v xml:space="preserve"> </v>
      </c>
      <c r="J159" s="57"/>
      <c r="K159" s="57">
        <v>672379.13</v>
      </c>
      <c r="L159" s="42" t="s">
        <v>54</v>
      </c>
      <c r="M159" s="39" t="s">
        <v>21</v>
      </c>
      <c r="N159" s="7">
        <v>4</v>
      </c>
      <c r="O159" s="7">
        <v>4</v>
      </c>
      <c r="P159" s="7"/>
      <c r="Q159" s="64">
        <v>156</v>
      </c>
    </row>
    <row r="160" spans="2:17" x14ac:dyDescent="0.25">
      <c r="B160" s="5">
        <v>157</v>
      </c>
      <c r="C160" s="64">
        <v>157</v>
      </c>
      <c r="D160" s="64">
        <v>113</v>
      </c>
      <c r="E160" s="64">
        <v>16</v>
      </c>
      <c r="F160" s="65" t="s">
        <v>186</v>
      </c>
      <c r="G160" s="66">
        <v>127598224.18000001</v>
      </c>
      <c r="H160" s="66">
        <v>90592531.540000007</v>
      </c>
      <c r="I160" s="46">
        <f t="shared" si="2"/>
        <v>-29.00173013990922</v>
      </c>
      <c r="J160" s="57"/>
      <c r="K160" s="57">
        <v>711594.1</v>
      </c>
      <c r="L160" s="42" t="s">
        <v>54</v>
      </c>
      <c r="M160" s="39" t="s">
        <v>21</v>
      </c>
      <c r="N160" s="7">
        <v>11</v>
      </c>
      <c r="O160" s="7">
        <v>9</v>
      </c>
      <c r="P160" s="7">
        <v>2</v>
      </c>
      <c r="Q160" s="64">
        <v>157</v>
      </c>
    </row>
    <row r="161" spans="2:17" x14ac:dyDescent="0.25">
      <c r="B161" s="5">
        <v>158</v>
      </c>
      <c r="C161" s="64">
        <v>158</v>
      </c>
      <c r="D161" s="64"/>
      <c r="E161" s="64">
        <v>12</v>
      </c>
      <c r="F161" s="65" t="s">
        <v>35</v>
      </c>
      <c r="G161" s="66"/>
      <c r="H161" s="66">
        <v>90238177.629999995</v>
      </c>
      <c r="I161" s="46" t="str">
        <f t="shared" si="2"/>
        <v xml:space="preserve"> </v>
      </c>
      <c r="J161" s="57"/>
      <c r="K161" s="57"/>
      <c r="L161" s="42"/>
      <c r="M161" s="39"/>
      <c r="N161" s="7"/>
      <c r="O161" s="7"/>
      <c r="P161" s="7"/>
      <c r="Q161" s="64">
        <v>158</v>
      </c>
    </row>
    <row r="162" spans="2:17" x14ac:dyDescent="0.25">
      <c r="B162" s="5">
        <v>159</v>
      </c>
      <c r="C162" s="64">
        <v>159</v>
      </c>
      <c r="D162" s="64">
        <v>128</v>
      </c>
      <c r="E162" s="64">
        <v>77</v>
      </c>
      <c r="F162" s="65" t="s">
        <v>187</v>
      </c>
      <c r="G162" s="66">
        <v>113825075.52</v>
      </c>
      <c r="H162" s="66">
        <v>89950988</v>
      </c>
      <c r="I162" s="46">
        <f t="shared" si="2"/>
        <v>-20.974365631591539</v>
      </c>
      <c r="J162" s="57">
        <v>3835303.14</v>
      </c>
      <c r="K162" s="57">
        <v>3050723.63</v>
      </c>
      <c r="L162" s="42" t="s">
        <v>23</v>
      </c>
      <c r="M162" s="39" t="s">
        <v>31</v>
      </c>
      <c r="N162" s="7">
        <v>41</v>
      </c>
      <c r="O162" s="7">
        <v>41</v>
      </c>
      <c r="P162" s="7"/>
      <c r="Q162" s="64">
        <v>159</v>
      </c>
    </row>
    <row r="163" spans="2:17" x14ac:dyDescent="0.25">
      <c r="B163" s="5">
        <v>160</v>
      </c>
      <c r="C163" s="64">
        <v>160</v>
      </c>
      <c r="D163" s="64">
        <v>151</v>
      </c>
      <c r="E163" s="64">
        <v>17</v>
      </c>
      <c r="F163" s="65" t="s">
        <v>188</v>
      </c>
      <c r="G163" s="66">
        <v>104332919.64</v>
      </c>
      <c r="H163" s="66">
        <v>88823116.090000004</v>
      </c>
      <c r="I163" s="46">
        <f t="shared" si="2"/>
        <v>-14.865685349855507</v>
      </c>
      <c r="J163" s="57"/>
      <c r="K163" s="57"/>
      <c r="L163" s="42" t="s">
        <v>49</v>
      </c>
      <c r="M163" s="39" t="s">
        <v>21</v>
      </c>
      <c r="N163" s="7">
        <v>6</v>
      </c>
      <c r="O163" s="7">
        <v>6</v>
      </c>
      <c r="P163" s="7"/>
      <c r="Q163" s="64">
        <v>160</v>
      </c>
    </row>
    <row r="164" spans="2:17" x14ac:dyDescent="0.25">
      <c r="B164" s="5">
        <v>161</v>
      </c>
      <c r="C164" s="64">
        <v>161</v>
      </c>
      <c r="D164" s="64">
        <v>214</v>
      </c>
      <c r="E164" s="64">
        <v>7</v>
      </c>
      <c r="F164" s="65" t="s">
        <v>189</v>
      </c>
      <c r="G164" s="66">
        <v>78707021.219999999</v>
      </c>
      <c r="H164" s="66">
        <v>88487234.150000006</v>
      </c>
      <c r="I164" s="46">
        <f t="shared" si="2"/>
        <v>12.426099702925599</v>
      </c>
      <c r="J164" s="57">
        <v>301214917</v>
      </c>
      <c r="K164" s="57">
        <v>39161140</v>
      </c>
      <c r="L164" s="42" t="s">
        <v>18</v>
      </c>
      <c r="M164" s="39" t="s">
        <v>21</v>
      </c>
      <c r="N164" s="7">
        <v>1586</v>
      </c>
      <c r="O164" s="7">
        <v>207</v>
      </c>
      <c r="P164" s="7">
        <v>1379</v>
      </c>
      <c r="Q164" s="64">
        <v>161</v>
      </c>
    </row>
    <row r="165" spans="2:17" x14ac:dyDescent="0.25">
      <c r="B165" s="5">
        <v>162</v>
      </c>
      <c r="C165" s="64">
        <v>162</v>
      </c>
      <c r="D165" s="64">
        <v>116</v>
      </c>
      <c r="E165" s="64">
        <v>18</v>
      </c>
      <c r="F165" s="65" t="s">
        <v>190</v>
      </c>
      <c r="G165" s="66">
        <v>124387762.34</v>
      </c>
      <c r="H165" s="66">
        <v>88389024.719999999</v>
      </c>
      <c r="I165" s="46">
        <f t="shared" si="2"/>
        <v>-28.94073897848688</v>
      </c>
      <c r="J165" s="57">
        <v>266974119.08000001</v>
      </c>
      <c r="K165" s="57">
        <v>11523921.49</v>
      </c>
      <c r="L165" s="42" t="s">
        <v>18</v>
      </c>
      <c r="M165" s="39" t="s">
        <v>191</v>
      </c>
      <c r="N165" s="7">
        <v>757</v>
      </c>
      <c r="O165" s="7">
        <v>113</v>
      </c>
      <c r="P165" s="7">
        <v>644</v>
      </c>
      <c r="Q165" s="64">
        <v>162</v>
      </c>
    </row>
    <row r="166" spans="2:17" x14ac:dyDescent="0.25">
      <c r="B166" s="5">
        <v>163</v>
      </c>
      <c r="C166" s="64">
        <v>163</v>
      </c>
      <c r="D166" s="64">
        <v>191</v>
      </c>
      <c r="E166" s="64">
        <v>11</v>
      </c>
      <c r="F166" s="65" t="s">
        <v>192</v>
      </c>
      <c r="G166" s="66">
        <v>85980374.219999999</v>
      </c>
      <c r="H166" s="66">
        <v>87061916.010000005</v>
      </c>
      <c r="I166" s="46">
        <f t="shared" si="2"/>
        <v>1.2578937924050437</v>
      </c>
      <c r="J166" s="57">
        <v>132329145.53</v>
      </c>
      <c r="K166" s="57">
        <v>2827743.2</v>
      </c>
      <c r="L166" s="42" t="s">
        <v>18</v>
      </c>
      <c r="M166" s="39" t="s">
        <v>21</v>
      </c>
      <c r="N166" s="7">
        <v>351</v>
      </c>
      <c r="O166" s="7">
        <v>29</v>
      </c>
      <c r="P166" s="7">
        <v>322</v>
      </c>
      <c r="Q166" s="64">
        <v>163</v>
      </c>
    </row>
    <row r="167" spans="2:17" x14ac:dyDescent="0.25">
      <c r="B167" s="5">
        <v>164</v>
      </c>
      <c r="C167" s="64">
        <v>164</v>
      </c>
      <c r="D167" s="64">
        <v>97</v>
      </c>
      <c r="E167" s="64">
        <v>19</v>
      </c>
      <c r="F167" s="65" t="s">
        <v>193</v>
      </c>
      <c r="G167" s="66">
        <v>143994675.91</v>
      </c>
      <c r="H167" s="66">
        <v>86936700.950000003</v>
      </c>
      <c r="I167" s="46">
        <f t="shared" si="2"/>
        <v>-39.625058773466421</v>
      </c>
      <c r="J167" s="57">
        <v>639265273</v>
      </c>
      <c r="K167" s="57"/>
      <c r="L167" s="42" t="s">
        <v>18</v>
      </c>
      <c r="M167" s="39" t="s">
        <v>21</v>
      </c>
      <c r="N167" s="7">
        <v>495</v>
      </c>
      <c r="O167" s="7">
        <v>60</v>
      </c>
      <c r="P167" s="7">
        <v>435</v>
      </c>
      <c r="Q167" s="64">
        <v>164</v>
      </c>
    </row>
    <row r="168" spans="2:17" x14ac:dyDescent="0.25">
      <c r="B168" s="5">
        <v>165</v>
      </c>
      <c r="C168" s="64">
        <v>165</v>
      </c>
      <c r="D168" s="64">
        <v>110</v>
      </c>
      <c r="E168" s="64">
        <v>1</v>
      </c>
      <c r="F168" s="65" t="s">
        <v>194</v>
      </c>
      <c r="G168" s="66">
        <v>128940330.16</v>
      </c>
      <c r="H168" s="66">
        <v>85047536.409999996</v>
      </c>
      <c r="I168" s="46">
        <f t="shared" si="2"/>
        <v>-34.041167488507384</v>
      </c>
      <c r="J168" s="57"/>
      <c r="K168" s="57"/>
      <c r="L168" s="42" t="s">
        <v>23</v>
      </c>
      <c r="M168" s="39" t="s">
        <v>21</v>
      </c>
      <c r="N168" s="7"/>
      <c r="O168" s="7"/>
      <c r="P168" s="7"/>
      <c r="Q168" s="64">
        <v>165</v>
      </c>
    </row>
    <row r="169" spans="2:17" x14ac:dyDescent="0.25">
      <c r="B169" s="5">
        <v>166</v>
      </c>
      <c r="C169" s="64">
        <v>166</v>
      </c>
      <c r="D169" s="64">
        <v>133</v>
      </c>
      <c r="E169" s="64">
        <v>9</v>
      </c>
      <c r="F169" s="65" t="s">
        <v>195</v>
      </c>
      <c r="G169" s="66">
        <v>111462273.92</v>
      </c>
      <c r="H169" s="66">
        <v>84789554.030000001</v>
      </c>
      <c r="I169" s="46">
        <f t="shared" si="2"/>
        <v>-23.929818540346535</v>
      </c>
      <c r="J169" s="57">
        <v>62539899.530000001</v>
      </c>
      <c r="K169" s="57">
        <v>5775883.9299999997</v>
      </c>
      <c r="L169" s="42" t="s">
        <v>18</v>
      </c>
      <c r="M169" s="39" t="s">
        <v>21</v>
      </c>
      <c r="N169" s="7">
        <v>162</v>
      </c>
      <c r="O169" s="7">
        <v>32</v>
      </c>
      <c r="P169" s="7">
        <v>130</v>
      </c>
      <c r="Q169" s="64">
        <v>166</v>
      </c>
    </row>
    <row r="170" spans="2:17" x14ac:dyDescent="0.25">
      <c r="B170" s="5">
        <v>167</v>
      </c>
      <c r="C170" s="64">
        <v>167</v>
      </c>
      <c r="D170" s="64">
        <v>451</v>
      </c>
      <c r="E170" s="64">
        <v>6</v>
      </c>
      <c r="F170" s="65" t="s">
        <v>196</v>
      </c>
      <c r="G170" s="66">
        <v>43841111.780000001</v>
      </c>
      <c r="H170" s="66">
        <v>84721114.840000004</v>
      </c>
      <c r="I170" s="46">
        <f t="shared" si="2"/>
        <v>93.245817453582831</v>
      </c>
      <c r="J170" s="57">
        <v>702385070.5</v>
      </c>
      <c r="K170" s="57">
        <v>47641832.640000001</v>
      </c>
      <c r="L170" s="42" t="s">
        <v>18</v>
      </c>
      <c r="M170" s="39" t="s">
        <v>39</v>
      </c>
      <c r="N170" s="7">
        <v>5641</v>
      </c>
      <c r="O170" s="7">
        <v>2632</v>
      </c>
      <c r="P170" s="7">
        <v>3009</v>
      </c>
      <c r="Q170" s="64">
        <v>167</v>
      </c>
    </row>
    <row r="171" spans="2:17" x14ac:dyDescent="0.25">
      <c r="B171" s="5">
        <v>168</v>
      </c>
      <c r="C171" s="64">
        <v>168</v>
      </c>
      <c r="D171" s="64"/>
      <c r="E171" s="64">
        <v>17</v>
      </c>
      <c r="F171" s="65" t="s">
        <v>81</v>
      </c>
      <c r="G171" s="66"/>
      <c r="H171" s="66">
        <v>83984650.299999997</v>
      </c>
      <c r="I171" s="46" t="str">
        <f t="shared" si="2"/>
        <v xml:space="preserve"> </v>
      </c>
      <c r="J171" s="57">
        <v>934157712.64999998</v>
      </c>
      <c r="K171" s="57">
        <v>16657563.939999999</v>
      </c>
      <c r="L171" s="42" t="s">
        <v>18</v>
      </c>
      <c r="M171" s="39" t="s">
        <v>21</v>
      </c>
      <c r="N171" s="7">
        <v>1045</v>
      </c>
      <c r="O171" s="7">
        <v>168</v>
      </c>
      <c r="P171" s="7">
        <v>877</v>
      </c>
      <c r="Q171" s="64">
        <v>168</v>
      </c>
    </row>
    <row r="172" spans="2:17" x14ac:dyDescent="0.25">
      <c r="B172" s="5">
        <v>169</v>
      </c>
      <c r="C172" s="64">
        <v>169</v>
      </c>
      <c r="D172" s="64">
        <v>182</v>
      </c>
      <c r="E172" s="64">
        <v>3</v>
      </c>
      <c r="F172" s="65" t="s">
        <v>197</v>
      </c>
      <c r="G172" s="66">
        <v>88397257.030000001</v>
      </c>
      <c r="H172" s="66">
        <v>83152855.290000007</v>
      </c>
      <c r="I172" s="46">
        <f t="shared" si="2"/>
        <v>-5.9327652420483652</v>
      </c>
      <c r="J172" s="57">
        <v>136590329</v>
      </c>
      <c r="K172" s="57"/>
      <c r="L172" s="42" t="s">
        <v>18</v>
      </c>
      <c r="M172" s="39" t="s">
        <v>21</v>
      </c>
      <c r="N172" s="7">
        <v>688</v>
      </c>
      <c r="O172" s="7">
        <v>189</v>
      </c>
      <c r="P172" s="7">
        <v>499</v>
      </c>
      <c r="Q172" s="64">
        <v>169</v>
      </c>
    </row>
    <row r="173" spans="2:17" x14ac:dyDescent="0.25">
      <c r="B173" s="5">
        <v>170</v>
      </c>
      <c r="C173" s="64">
        <v>170</v>
      </c>
      <c r="D173" s="64"/>
      <c r="E173" s="64">
        <v>12</v>
      </c>
      <c r="F173" s="65" t="s">
        <v>198</v>
      </c>
      <c r="G173" s="66"/>
      <c r="H173" s="66">
        <v>82819172.319999993</v>
      </c>
      <c r="I173" s="46" t="str">
        <f t="shared" si="2"/>
        <v xml:space="preserve"> </v>
      </c>
      <c r="J173" s="57"/>
      <c r="K173" s="57">
        <v>321416.09999999998</v>
      </c>
      <c r="L173" s="42" t="s">
        <v>54</v>
      </c>
      <c r="M173" s="39" t="s">
        <v>21</v>
      </c>
      <c r="N173" s="7"/>
      <c r="O173" s="7"/>
      <c r="P173" s="7"/>
      <c r="Q173" s="64">
        <v>170</v>
      </c>
    </row>
    <row r="174" spans="2:17" x14ac:dyDescent="0.25">
      <c r="B174" s="5">
        <v>171</v>
      </c>
      <c r="C174" s="64">
        <v>171</v>
      </c>
      <c r="D174" s="64">
        <v>257</v>
      </c>
      <c r="E174" s="64">
        <v>11</v>
      </c>
      <c r="F174" s="65" t="s">
        <v>199</v>
      </c>
      <c r="G174" s="66">
        <v>69875203.030000001</v>
      </c>
      <c r="H174" s="66">
        <v>82815253.760000005</v>
      </c>
      <c r="I174" s="46">
        <f t="shared" si="2"/>
        <v>18.518802334562611</v>
      </c>
      <c r="J174" s="57">
        <v>1240298526</v>
      </c>
      <c r="K174" s="57">
        <v>30130243</v>
      </c>
      <c r="L174" s="42" t="s">
        <v>18</v>
      </c>
      <c r="M174" s="39" t="s">
        <v>200</v>
      </c>
      <c r="N174" s="7">
        <v>440</v>
      </c>
      <c r="O174" s="7">
        <v>86</v>
      </c>
      <c r="P174" s="7">
        <v>354</v>
      </c>
      <c r="Q174" s="64">
        <v>171</v>
      </c>
    </row>
    <row r="175" spans="2:17" x14ac:dyDescent="0.25">
      <c r="B175" s="5">
        <v>172</v>
      </c>
      <c r="C175" s="64">
        <v>172</v>
      </c>
      <c r="D175" s="64"/>
      <c r="E175" s="64">
        <v>3</v>
      </c>
      <c r="F175" s="65" t="s">
        <v>81</v>
      </c>
      <c r="G175" s="66"/>
      <c r="H175" s="66">
        <v>82553663.349999994</v>
      </c>
      <c r="I175" s="46" t="str">
        <f t="shared" si="2"/>
        <v xml:space="preserve"> </v>
      </c>
      <c r="J175" s="57">
        <v>767346944.70000005</v>
      </c>
      <c r="K175" s="57">
        <v>26139952.550000001</v>
      </c>
      <c r="L175" s="42" t="s">
        <v>18</v>
      </c>
      <c r="M175" s="39" t="s">
        <v>21</v>
      </c>
      <c r="N175" s="7">
        <v>3238</v>
      </c>
      <c r="O175" s="7">
        <v>568</v>
      </c>
      <c r="P175" s="7">
        <v>2670</v>
      </c>
      <c r="Q175" s="64">
        <v>172</v>
      </c>
    </row>
    <row r="176" spans="2:17" x14ac:dyDescent="0.25">
      <c r="B176" s="5">
        <v>173</v>
      </c>
      <c r="C176" s="64">
        <v>173</v>
      </c>
      <c r="D176" s="64"/>
      <c r="E176" s="64">
        <v>22</v>
      </c>
      <c r="F176" s="65" t="s">
        <v>35</v>
      </c>
      <c r="G176" s="66"/>
      <c r="H176" s="66">
        <v>82539383.930000007</v>
      </c>
      <c r="I176" s="46" t="str">
        <f t="shared" si="2"/>
        <v xml:space="preserve"> </v>
      </c>
      <c r="J176" s="57"/>
      <c r="K176" s="57"/>
      <c r="L176" s="42"/>
      <c r="M176" s="39"/>
      <c r="N176" s="7"/>
      <c r="O176" s="7"/>
      <c r="P176" s="7"/>
      <c r="Q176" s="64">
        <v>173</v>
      </c>
    </row>
    <row r="177" spans="2:17" x14ac:dyDescent="0.25">
      <c r="B177" s="5">
        <v>174</v>
      </c>
      <c r="C177" s="64">
        <v>174</v>
      </c>
      <c r="D177" s="64">
        <v>263</v>
      </c>
      <c r="E177" s="64">
        <v>4</v>
      </c>
      <c r="F177" s="65" t="s">
        <v>201</v>
      </c>
      <c r="G177" s="66">
        <v>69354330</v>
      </c>
      <c r="H177" s="66">
        <v>82323928.290000007</v>
      </c>
      <c r="I177" s="46">
        <f t="shared" si="2"/>
        <v>18.700488188697094</v>
      </c>
      <c r="J177" s="57">
        <v>115956871.54000001</v>
      </c>
      <c r="K177" s="57"/>
      <c r="L177" s="42" t="s">
        <v>18</v>
      </c>
      <c r="M177" s="39" t="s">
        <v>24</v>
      </c>
      <c r="N177" s="7">
        <v>268</v>
      </c>
      <c r="O177" s="7">
        <v>91</v>
      </c>
      <c r="P177" s="7">
        <v>177</v>
      </c>
      <c r="Q177" s="64">
        <v>174</v>
      </c>
    </row>
    <row r="178" spans="2:17" x14ac:dyDescent="0.25">
      <c r="B178" s="5">
        <v>175</v>
      </c>
      <c r="C178" s="64">
        <v>175</v>
      </c>
      <c r="D178" s="64">
        <v>197</v>
      </c>
      <c r="E178" s="64">
        <v>26</v>
      </c>
      <c r="F178" s="65" t="s">
        <v>202</v>
      </c>
      <c r="G178" s="66">
        <v>84010209.459999993</v>
      </c>
      <c r="H178" s="66">
        <v>82249921.379999995</v>
      </c>
      <c r="I178" s="46">
        <f t="shared" si="2"/>
        <v>-2.0953263791564867</v>
      </c>
      <c r="J178" s="57">
        <v>59605296</v>
      </c>
      <c r="K178" s="57">
        <v>54786954</v>
      </c>
      <c r="L178" s="42" t="s">
        <v>18</v>
      </c>
      <c r="M178" s="39" t="s">
        <v>21</v>
      </c>
      <c r="N178" s="7">
        <v>1791</v>
      </c>
      <c r="O178" s="7">
        <v>243</v>
      </c>
      <c r="P178" s="7">
        <v>1548</v>
      </c>
      <c r="Q178" s="64">
        <v>175</v>
      </c>
    </row>
    <row r="179" spans="2:17" x14ac:dyDescent="0.25">
      <c r="B179" s="5">
        <v>176</v>
      </c>
      <c r="C179" s="64">
        <v>176</v>
      </c>
      <c r="D179" s="64">
        <v>44</v>
      </c>
      <c r="E179" s="64">
        <v>22</v>
      </c>
      <c r="F179" s="65" t="s">
        <v>203</v>
      </c>
      <c r="G179" s="66">
        <v>246148077.78999999</v>
      </c>
      <c r="H179" s="66">
        <v>82236925.150000006</v>
      </c>
      <c r="I179" s="46">
        <f t="shared" si="2"/>
        <v>-66.590466239529192</v>
      </c>
      <c r="J179" s="57">
        <v>6151712124</v>
      </c>
      <c r="K179" s="57">
        <v>2007561359</v>
      </c>
      <c r="L179" s="42" t="s">
        <v>18</v>
      </c>
      <c r="M179" s="39" t="s">
        <v>21</v>
      </c>
      <c r="N179" s="7">
        <v>6395</v>
      </c>
      <c r="O179" s="7">
        <v>1839</v>
      </c>
      <c r="P179" s="7">
        <v>4556</v>
      </c>
      <c r="Q179" s="64">
        <v>176</v>
      </c>
    </row>
    <row r="180" spans="2:17" x14ac:dyDescent="0.25">
      <c r="B180" s="5">
        <v>177</v>
      </c>
      <c r="C180" s="64">
        <v>177</v>
      </c>
      <c r="D180" s="64">
        <v>248</v>
      </c>
      <c r="E180" s="64">
        <v>5</v>
      </c>
      <c r="F180" s="65" t="s">
        <v>204</v>
      </c>
      <c r="G180" s="66">
        <v>71048580.370000005</v>
      </c>
      <c r="H180" s="66">
        <v>81787272.430000007</v>
      </c>
      <c r="I180" s="46">
        <f t="shared" si="2"/>
        <v>15.114576539145567</v>
      </c>
      <c r="J180" s="57">
        <v>745127042.89999998</v>
      </c>
      <c r="K180" s="57">
        <v>2782581.47</v>
      </c>
      <c r="L180" s="42" t="s">
        <v>18</v>
      </c>
      <c r="M180" s="39" t="s">
        <v>21</v>
      </c>
      <c r="N180" s="7">
        <v>2038</v>
      </c>
      <c r="O180" s="7">
        <v>438</v>
      </c>
      <c r="P180" s="7">
        <v>1600</v>
      </c>
      <c r="Q180" s="64">
        <v>177</v>
      </c>
    </row>
    <row r="181" spans="2:17" x14ac:dyDescent="0.25">
      <c r="B181" s="5">
        <v>178</v>
      </c>
      <c r="C181" s="64">
        <v>178</v>
      </c>
      <c r="D181" s="64">
        <v>246</v>
      </c>
      <c r="E181" s="64">
        <v>13</v>
      </c>
      <c r="F181" s="65" t="s">
        <v>205</v>
      </c>
      <c r="G181" s="66">
        <v>71315086.349999994</v>
      </c>
      <c r="H181" s="66">
        <v>81515305.480000004</v>
      </c>
      <c r="I181" s="46">
        <f t="shared" si="2"/>
        <v>14.303031310849715</v>
      </c>
      <c r="J181" s="57">
        <v>797074168.60000002</v>
      </c>
      <c r="K181" s="57"/>
      <c r="L181" s="42" t="s">
        <v>18</v>
      </c>
      <c r="M181" s="39" t="s">
        <v>21</v>
      </c>
      <c r="N181" s="7">
        <v>233</v>
      </c>
      <c r="O181" s="7">
        <v>37</v>
      </c>
      <c r="P181" s="7">
        <v>196</v>
      </c>
      <c r="Q181" s="64">
        <v>178</v>
      </c>
    </row>
    <row r="182" spans="2:17" x14ac:dyDescent="0.25">
      <c r="B182" s="5">
        <v>179</v>
      </c>
      <c r="C182" s="64">
        <v>179</v>
      </c>
      <c r="D182" s="64">
        <v>229</v>
      </c>
      <c r="E182" s="64">
        <v>10</v>
      </c>
      <c r="F182" s="65" t="s">
        <v>206</v>
      </c>
      <c r="G182" s="66">
        <v>73831734.219999999</v>
      </c>
      <c r="H182" s="66">
        <v>80427700.379999995</v>
      </c>
      <c r="I182" s="46">
        <f t="shared" si="2"/>
        <v>8.933781970156188</v>
      </c>
      <c r="J182" s="57">
        <v>95606641.150000006</v>
      </c>
      <c r="K182" s="57">
        <v>3116558.89</v>
      </c>
      <c r="L182" s="42" t="s">
        <v>18</v>
      </c>
      <c r="M182" s="39" t="s">
        <v>21</v>
      </c>
      <c r="N182" s="7">
        <v>317</v>
      </c>
      <c r="O182" s="7">
        <v>26</v>
      </c>
      <c r="P182" s="7">
        <v>291</v>
      </c>
      <c r="Q182" s="64">
        <v>179</v>
      </c>
    </row>
    <row r="183" spans="2:17" x14ac:dyDescent="0.25">
      <c r="B183" s="5">
        <v>180</v>
      </c>
      <c r="C183" s="64">
        <v>180</v>
      </c>
      <c r="D183" s="64">
        <v>157</v>
      </c>
      <c r="E183" s="64">
        <v>6</v>
      </c>
      <c r="F183" s="65" t="s">
        <v>207</v>
      </c>
      <c r="G183" s="66">
        <v>102910731.23999999</v>
      </c>
      <c r="H183" s="66">
        <v>80205913.959999993</v>
      </c>
      <c r="I183" s="46">
        <f t="shared" si="2"/>
        <v>-22.062633319599765</v>
      </c>
      <c r="J183" s="57"/>
      <c r="K183" s="57"/>
      <c r="L183" s="42" t="s">
        <v>54</v>
      </c>
      <c r="M183" s="39" t="s">
        <v>21</v>
      </c>
      <c r="N183" s="7">
        <v>51</v>
      </c>
      <c r="O183" s="7">
        <v>30</v>
      </c>
      <c r="P183" s="7">
        <v>21</v>
      </c>
      <c r="Q183" s="64">
        <v>180</v>
      </c>
    </row>
    <row r="184" spans="2:17" x14ac:dyDescent="0.25">
      <c r="B184" s="5">
        <v>181</v>
      </c>
      <c r="C184" s="64">
        <v>181</v>
      </c>
      <c r="D184" s="64">
        <v>210</v>
      </c>
      <c r="E184" s="64">
        <v>17</v>
      </c>
      <c r="F184" s="65" t="s">
        <v>208</v>
      </c>
      <c r="G184" s="66">
        <v>79578162.030000001</v>
      </c>
      <c r="H184" s="66">
        <v>80150574.109999999</v>
      </c>
      <c r="I184" s="46">
        <f t="shared" si="2"/>
        <v>0.71930799279355784</v>
      </c>
      <c r="J184" s="57">
        <v>3760558</v>
      </c>
      <c r="K184" s="57">
        <v>449288</v>
      </c>
      <c r="L184" s="42" t="s">
        <v>49</v>
      </c>
      <c r="M184" s="39" t="s">
        <v>21</v>
      </c>
      <c r="N184" s="7"/>
      <c r="O184" s="7">
        <v>3</v>
      </c>
      <c r="P184" s="7"/>
      <c r="Q184" s="64">
        <v>181</v>
      </c>
    </row>
    <row r="185" spans="2:17" x14ac:dyDescent="0.25">
      <c r="B185" s="5">
        <v>182</v>
      </c>
      <c r="C185" s="64">
        <v>182</v>
      </c>
      <c r="D185" s="64"/>
      <c r="E185" s="64">
        <v>1</v>
      </c>
      <c r="F185" s="65" t="s">
        <v>209</v>
      </c>
      <c r="G185" s="66"/>
      <c r="H185" s="66">
        <v>80124004.120000005</v>
      </c>
      <c r="I185" s="46" t="str">
        <f t="shared" si="2"/>
        <v xml:space="preserve"> </v>
      </c>
      <c r="J185" s="57"/>
      <c r="K185" s="57"/>
      <c r="L185" s="42" t="s">
        <v>54</v>
      </c>
      <c r="M185" s="39" t="s">
        <v>21</v>
      </c>
      <c r="N185" s="7"/>
      <c r="O185" s="7"/>
      <c r="P185" s="7"/>
      <c r="Q185" s="64">
        <v>182</v>
      </c>
    </row>
    <row r="186" spans="2:17" x14ac:dyDescent="0.25">
      <c r="B186" s="5">
        <v>183</v>
      </c>
      <c r="C186" s="64">
        <v>183</v>
      </c>
      <c r="D186" s="64"/>
      <c r="E186" s="64">
        <v>13</v>
      </c>
      <c r="F186" s="65" t="s">
        <v>81</v>
      </c>
      <c r="G186" s="66"/>
      <c r="H186" s="66">
        <v>79512252.109999999</v>
      </c>
      <c r="I186" s="46" t="str">
        <f t="shared" si="2"/>
        <v xml:space="preserve"> </v>
      </c>
      <c r="J186" s="57"/>
      <c r="K186" s="57"/>
      <c r="L186" s="42" t="s">
        <v>49</v>
      </c>
      <c r="M186" s="39" t="s">
        <v>31</v>
      </c>
      <c r="N186" s="7"/>
      <c r="O186" s="7">
        <v>24</v>
      </c>
      <c r="P186" s="7"/>
      <c r="Q186" s="64">
        <v>183</v>
      </c>
    </row>
    <row r="187" spans="2:17" x14ac:dyDescent="0.25">
      <c r="B187" s="5">
        <v>184</v>
      </c>
      <c r="C187" s="64">
        <v>184</v>
      </c>
      <c r="D187" s="64">
        <v>186</v>
      </c>
      <c r="E187" s="64">
        <v>23</v>
      </c>
      <c r="F187" s="65" t="s">
        <v>210</v>
      </c>
      <c r="G187" s="66">
        <v>87482467.709999993</v>
      </c>
      <c r="H187" s="66">
        <v>79198741.689999998</v>
      </c>
      <c r="I187" s="46">
        <f t="shared" si="2"/>
        <v>-9.4690127483144781</v>
      </c>
      <c r="J187" s="57">
        <v>1038342.47</v>
      </c>
      <c r="K187" s="57">
        <v>396307.26</v>
      </c>
      <c r="L187" s="42" t="s">
        <v>49</v>
      </c>
      <c r="M187" s="39" t="s">
        <v>21</v>
      </c>
      <c r="N187" s="7">
        <v>7</v>
      </c>
      <c r="O187" s="7">
        <v>7</v>
      </c>
      <c r="P187" s="7"/>
      <c r="Q187" s="64">
        <v>184</v>
      </c>
    </row>
    <row r="188" spans="2:17" x14ac:dyDescent="0.25">
      <c r="B188" s="5">
        <v>185</v>
      </c>
      <c r="C188" s="64">
        <v>185</v>
      </c>
      <c r="D188" s="64">
        <v>166</v>
      </c>
      <c r="E188" s="64">
        <v>4</v>
      </c>
      <c r="F188" s="65" t="s">
        <v>211</v>
      </c>
      <c r="G188" s="66">
        <v>99200862.069999993</v>
      </c>
      <c r="H188" s="66">
        <v>79181737.239999995</v>
      </c>
      <c r="I188" s="46">
        <f t="shared" si="2"/>
        <v>-20.180394012981182</v>
      </c>
      <c r="J188" s="57">
        <v>1960855517</v>
      </c>
      <c r="K188" s="57">
        <v>-98149040</v>
      </c>
      <c r="L188" s="42" t="s">
        <v>18</v>
      </c>
      <c r="M188" s="39" t="s">
        <v>21</v>
      </c>
      <c r="N188" s="7">
        <v>2354</v>
      </c>
      <c r="O188" s="7">
        <v>604</v>
      </c>
      <c r="P188" s="7">
        <v>1750</v>
      </c>
      <c r="Q188" s="64">
        <v>185</v>
      </c>
    </row>
    <row r="189" spans="2:17" x14ac:dyDescent="0.25">
      <c r="B189" s="5">
        <v>186</v>
      </c>
      <c r="C189" s="64">
        <v>186</v>
      </c>
      <c r="D189" s="64">
        <v>232</v>
      </c>
      <c r="E189" s="64">
        <v>16</v>
      </c>
      <c r="F189" s="65" t="s">
        <v>212</v>
      </c>
      <c r="G189" s="66">
        <v>73530158.010000005</v>
      </c>
      <c r="H189" s="66">
        <v>78857887.540000007</v>
      </c>
      <c r="I189" s="46">
        <f t="shared" si="2"/>
        <v>7.2456386252773131</v>
      </c>
      <c r="J189" s="57">
        <v>230992434.63</v>
      </c>
      <c r="K189" s="57">
        <v>6828731.79</v>
      </c>
      <c r="L189" s="42" t="s">
        <v>18</v>
      </c>
      <c r="M189" s="39" t="s">
        <v>31</v>
      </c>
      <c r="N189" s="7">
        <v>458</v>
      </c>
      <c r="O189" s="7">
        <v>129</v>
      </c>
      <c r="P189" s="7">
        <v>329</v>
      </c>
      <c r="Q189" s="64">
        <v>186</v>
      </c>
    </row>
    <row r="190" spans="2:17" x14ac:dyDescent="0.25">
      <c r="B190" s="5">
        <v>187</v>
      </c>
      <c r="C190" s="64">
        <v>187</v>
      </c>
      <c r="D190" s="64">
        <v>188</v>
      </c>
      <c r="E190" s="64">
        <v>15</v>
      </c>
      <c r="F190" s="65" t="s">
        <v>213</v>
      </c>
      <c r="G190" s="66">
        <v>86915863.390000001</v>
      </c>
      <c r="H190" s="66">
        <v>78854091.879999995</v>
      </c>
      <c r="I190" s="46">
        <f t="shared" si="2"/>
        <v>-9.2753741325976904</v>
      </c>
      <c r="J190" s="57">
        <v>1443607359.1099999</v>
      </c>
      <c r="K190" s="57">
        <v>103499247.81999999</v>
      </c>
      <c r="L190" s="42" t="s">
        <v>18</v>
      </c>
      <c r="M190" s="39" t="s">
        <v>214</v>
      </c>
      <c r="N190" s="7">
        <v>1291</v>
      </c>
      <c r="O190" s="7">
        <v>762</v>
      </c>
      <c r="P190" s="7">
        <v>529</v>
      </c>
      <c r="Q190" s="64">
        <v>187</v>
      </c>
    </row>
    <row r="191" spans="2:17" x14ac:dyDescent="0.25">
      <c r="B191" s="5">
        <v>188</v>
      </c>
      <c r="C191" s="64">
        <v>188</v>
      </c>
      <c r="D191" s="64"/>
      <c r="E191" s="64">
        <v>14</v>
      </c>
      <c r="F191" s="65" t="s">
        <v>35</v>
      </c>
      <c r="G191" s="66"/>
      <c r="H191" s="66">
        <v>78774593.540000007</v>
      </c>
      <c r="I191" s="46" t="str">
        <f t="shared" si="2"/>
        <v xml:space="preserve"> </v>
      </c>
      <c r="J191" s="57"/>
      <c r="K191" s="57"/>
      <c r="L191" s="42"/>
      <c r="M191" s="39"/>
      <c r="N191" s="7"/>
      <c r="O191" s="7"/>
      <c r="P191" s="7"/>
      <c r="Q191" s="64">
        <v>188</v>
      </c>
    </row>
    <row r="192" spans="2:17" x14ac:dyDescent="0.25">
      <c r="B192" s="5">
        <v>189</v>
      </c>
      <c r="C192" s="64">
        <v>189</v>
      </c>
      <c r="D192" s="64">
        <v>173</v>
      </c>
      <c r="E192" s="64">
        <v>5</v>
      </c>
      <c r="F192" s="65" t="s">
        <v>215</v>
      </c>
      <c r="G192" s="66">
        <v>96682768.829999998</v>
      </c>
      <c r="H192" s="66">
        <v>78704817.579999998</v>
      </c>
      <c r="I192" s="46">
        <f t="shared" si="2"/>
        <v>-18.594783194108903</v>
      </c>
      <c r="J192" s="57"/>
      <c r="K192" s="57">
        <v>469868.15</v>
      </c>
      <c r="L192" s="42" t="s">
        <v>49</v>
      </c>
      <c r="M192" s="39" t="s">
        <v>21</v>
      </c>
      <c r="N192" s="7">
        <v>35</v>
      </c>
      <c r="O192" s="7">
        <v>35</v>
      </c>
      <c r="P192" s="7"/>
      <c r="Q192" s="64">
        <v>189</v>
      </c>
    </row>
    <row r="193" spans="2:17" x14ac:dyDescent="0.25">
      <c r="B193" s="5">
        <v>190</v>
      </c>
      <c r="C193" s="64">
        <v>190</v>
      </c>
      <c r="D193" s="64"/>
      <c r="E193" s="64">
        <v>3</v>
      </c>
      <c r="F193" s="65" t="s">
        <v>81</v>
      </c>
      <c r="G193" s="66"/>
      <c r="H193" s="66">
        <v>78694142.790000007</v>
      </c>
      <c r="I193" s="46" t="str">
        <f t="shared" si="2"/>
        <v xml:space="preserve"> </v>
      </c>
      <c r="J193" s="57">
        <v>95338010</v>
      </c>
      <c r="K193" s="57">
        <v>34160254</v>
      </c>
      <c r="L193" s="42" t="s">
        <v>18</v>
      </c>
      <c r="M193" s="39" t="s">
        <v>31</v>
      </c>
      <c r="N193" s="7">
        <v>588</v>
      </c>
      <c r="O193" s="7">
        <v>88</v>
      </c>
      <c r="P193" s="7">
        <v>500</v>
      </c>
      <c r="Q193" s="64">
        <v>190</v>
      </c>
    </row>
    <row r="194" spans="2:17" x14ac:dyDescent="0.25">
      <c r="B194" s="5">
        <v>191</v>
      </c>
      <c r="C194" s="64">
        <v>191</v>
      </c>
      <c r="D194" s="64">
        <v>192</v>
      </c>
      <c r="E194" s="64">
        <v>16</v>
      </c>
      <c r="F194" s="65" t="s">
        <v>216</v>
      </c>
      <c r="G194" s="66">
        <v>84749961.849999994</v>
      </c>
      <c r="H194" s="66">
        <v>77549488.25</v>
      </c>
      <c r="I194" s="46">
        <f t="shared" si="2"/>
        <v>-8.4961378658130862</v>
      </c>
      <c r="J194" s="57"/>
      <c r="K194" s="57"/>
      <c r="L194" s="42" t="s">
        <v>18</v>
      </c>
      <c r="M194" s="39"/>
      <c r="N194" s="7">
        <v>280</v>
      </c>
      <c r="O194" s="7">
        <v>220</v>
      </c>
      <c r="P194" s="7">
        <v>60</v>
      </c>
      <c r="Q194" s="64">
        <v>191</v>
      </c>
    </row>
    <row r="195" spans="2:17" x14ac:dyDescent="0.25">
      <c r="B195" s="5">
        <v>192</v>
      </c>
      <c r="C195" s="64">
        <v>192</v>
      </c>
      <c r="D195" s="64"/>
      <c r="E195" s="64">
        <v>15</v>
      </c>
      <c r="F195" s="65" t="s">
        <v>35</v>
      </c>
      <c r="G195" s="66"/>
      <c r="H195" s="66">
        <v>77158383.689999998</v>
      </c>
      <c r="I195" s="46" t="str">
        <f t="shared" si="2"/>
        <v xml:space="preserve"> </v>
      </c>
      <c r="J195" s="57"/>
      <c r="K195" s="57"/>
      <c r="L195" s="42"/>
      <c r="M195" s="39"/>
      <c r="N195" s="7"/>
      <c r="O195" s="7"/>
      <c r="P195" s="7"/>
      <c r="Q195" s="64">
        <v>192</v>
      </c>
    </row>
    <row r="196" spans="2:17" x14ac:dyDescent="0.25">
      <c r="B196" s="5">
        <v>193</v>
      </c>
      <c r="C196" s="64">
        <v>193</v>
      </c>
      <c r="D196" s="64">
        <v>305</v>
      </c>
      <c r="E196" s="64">
        <v>24</v>
      </c>
      <c r="F196" s="65" t="s">
        <v>217</v>
      </c>
      <c r="G196" s="66">
        <v>60233521.009999998</v>
      </c>
      <c r="H196" s="66">
        <v>76585013</v>
      </c>
      <c r="I196" s="46">
        <f t="shared" ref="I196:I259" si="3">IFERROR((H196-G196)/G196*100," ")</f>
        <v>27.146830727835621</v>
      </c>
      <c r="J196" s="57"/>
      <c r="K196" s="57"/>
      <c r="L196" s="42" t="s">
        <v>49</v>
      </c>
      <c r="M196" s="39" t="s">
        <v>21</v>
      </c>
      <c r="N196" s="7">
        <v>5</v>
      </c>
      <c r="O196" s="7">
        <v>5</v>
      </c>
      <c r="P196" s="7"/>
      <c r="Q196" s="64">
        <v>193</v>
      </c>
    </row>
    <row r="197" spans="2:17" x14ac:dyDescent="0.25">
      <c r="B197" s="5">
        <v>194</v>
      </c>
      <c r="C197" s="64">
        <v>194</v>
      </c>
      <c r="D197" s="64">
        <v>175</v>
      </c>
      <c r="E197" s="64">
        <v>23</v>
      </c>
      <c r="F197" s="65" t="s">
        <v>218</v>
      </c>
      <c r="G197" s="66">
        <v>95794655.920000002</v>
      </c>
      <c r="H197" s="66">
        <v>76146703.790000007</v>
      </c>
      <c r="I197" s="46">
        <f t="shared" si="3"/>
        <v>-20.510488754621537</v>
      </c>
      <c r="J197" s="57">
        <v>194009064.40000001</v>
      </c>
      <c r="K197" s="57">
        <v>37900963.960000001</v>
      </c>
      <c r="L197" s="42" t="s">
        <v>18</v>
      </c>
      <c r="M197" s="39" t="s">
        <v>21</v>
      </c>
      <c r="N197" s="7">
        <v>428</v>
      </c>
      <c r="O197" s="7">
        <v>167</v>
      </c>
      <c r="P197" s="7">
        <v>261</v>
      </c>
      <c r="Q197" s="64">
        <v>194</v>
      </c>
    </row>
    <row r="198" spans="2:17" x14ac:dyDescent="0.25">
      <c r="B198" s="5">
        <v>195</v>
      </c>
      <c r="C198" s="64">
        <v>195</v>
      </c>
      <c r="D198" s="64">
        <v>206</v>
      </c>
      <c r="E198" s="64">
        <v>29</v>
      </c>
      <c r="F198" s="65" t="s">
        <v>219</v>
      </c>
      <c r="G198" s="66">
        <v>80517845.650000006</v>
      </c>
      <c r="H198" s="66">
        <v>75817903.480000004</v>
      </c>
      <c r="I198" s="46">
        <f t="shared" si="3"/>
        <v>-5.8371434705667653</v>
      </c>
      <c r="J198" s="57"/>
      <c r="K198" s="57"/>
      <c r="L198" s="42" t="s">
        <v>54</v>
      </c>
      <c r="M198" s="39" t="s">
        <v>21</v>
      </c>
      <c r="N198" s="7">
        <v>8</v>
      </c>
      <c r="O198" s="7"/>
      <c r="P198" s="7"/>
      <c r="Q198" s="64">
        <v>195</v>
      </c>
    </row>
    <row r="199" spans="2:17" x14ac:dyDescent="0.25">
      <c r="B199" s="5">
        <v>196</v>
      </c>
      <c r="C199" s="64">
        <v>196</v>
      </c>
      <c r="D199" s="64">
        <v>226</v>
      </c>
      <c r="E199" s="64">
        <v>30</v>
      </c>
      <c r="F199" s="65" t="s">
        <v>220</v>
      </c>
      <c r="G199" s="66">
        <v>74568247.120000005</v>
      </c>
      <c r="H199" s="66">
        <v>75428447.099999994</v>
      </c>
      <c r="I199" s="46">
        <f t="shared" si="3"/>
        <v>1.1535740924896629</v>
      </c>
      <c r="J199" s="57">
        <v>662847222.50999999</v>
      </c>
      <c r="K199" s="57">
        <v>23243652.879999999</v>
      </c>
      <c r="L199" s="42" t="s">
        <v>18</v>
      </c>
      <c r="M199" s="39" t="s">
        <v>221</v>
      </c>
      <c r="N199" s="7">
        <v>2484</v>
      </c>
      <c r="O199" s="7">
        <v>445</v>
      </c>
      <c r="P199" s="7">
        <v>2039</v>
      </c>
      <c r="Q199" s="64">
        <v>196</v>
      </c>
    </row>
    <row r="200" spans="2:17" x14ac:dyDescent="0.25">
      <c r="B200" s="5">
        <v>197</v>
      </c>
      <c r="C200" s="64">
        <v>197</v>
      </c>
      <c r="D200" s="64">
        <v>373</v>
      </c>
      <c r="E200" s="64">
        <v>63</v>
      </c>
      <c r="F200" s="65" t="s">
        <v>222</v>
      </c>
      <c r="G200" s="66">
        <v>52418478.670000002</v>
      </c>
      <c r="H200" s="66">
        <v>75398364.939999998</v>
      </c>
      <c r="I200" s="46">
        <f t="shared" si="3"/>
        <v>43.839285025171435</v>
      </c>
      <c r="J200" s="57">
        <v>64390467.310000002</v>
      </c>
      <c r="K200" s="57">
        <v>8124501.3200000003</v>
      </c>
      <c r="L200" s="42" t="s">
        <v>54</v>
      </c>
      <c r="M200" s="39" t="s">
        <v>21</v>
      </c>
      <c r="N200" s="7">
        <v>614</v>
      </c>
      <c r="O200" s="7">
        <v>158</v>
      </c>
      <c r="P200" s="7">
        <v>456</v>
      </c>
      <c r="Q200" s="64">
        <v>197</v>
      </c>
    </row>
    <row r="201" spans="2:17" x14ac:dyDescent="0.25">
      <c r="B201" s="5">
        <v>198</v>
      </c>
      <c r="C201" s="64">
        <v>198</v>
      </c>
      <c r="D201" s="64"/>
      <c r="E201" s="64">
        <v>2</v>
      </c>
      <c r="F201" s="65" t="s">
        <v>223</v>
      </c>
      <c r="G201" s="66"/>
      <c r="H201" s="66">
        <v>74807310.390000001</v>
      </c>
      <c r="I201" s="46" t="str">
        <f t="shared" si="3"/>
        <v xml:space="preserve"> </v>
      </c>
      <c r="J201" s="57">
        <v>230151659.69999999</v>
      </c>
      <c r="K201" s="57"/>
      <c r="L201" s="42" t="s">
        <v>18</v>
      </c>
      <c r="M201" s="39" t="s">
        <v>21</v>
      </c>
      <c r="N201" s="7"/>
      <c r="O201" s="7"/>
      <c r="P201" s="7">
        <v>350</v>
      </c>
      <c r="Q201" s="64">
        <v>198</v>
      </c>
    </row>
    <row r="202" spans="2:17" x14ac:dyDescent="0.25">
      <c r="B202" s="5">
        <v>199</v>
      </c>
      <c r="C202" s="64">
        <v>199</v>
      </c>
      <c r="D202" s="64">
        <v>122</v>
      </c>
      <c r="E202" s="64">
        <v>25</v>
      </c>
      <c r="F202" s="65" t="s">
        <v>224</v>
      </c>
      <c r="G202" s="66">
        <v>119242491.48999999</v>
      </c>
      <c r="H202" s="66">
        <v>74595576.900000006</v>
      </c>
      <c r="I202" s="46">
        <f t="shared" si="3"/>
        <v>-37.442118184644109</v>
      </c>
      <c r="J202" s="57">
        <v>7027334.9000000004</v>
      </c>
      <c r="K202" s="57">
        <v>-4862303.05</v>
      </c>
      <c r="L202" s="42" t="s">
        <v>49</v>
      </c>
      <c r="M202" s="39" t="s">
        <v>21</v>
      </c>
      <c r="N202" s="7"/>
      <c r="O202" s="7">
        <v>6</v>
      </c>
      <c r="P202" s="7"/>
      <c r="Q202" s="64">
        <v>199</v>
      </c>
    </row>
    <row r="203" spans="2:17" x14ac:dyDescent="0.25">
      <c r="B203" s="5">
        <v>200</v>
      </c>
      <c r="C203" s="64">
        <v>200</v>
      </c>
      <c r="D203" s="64">
        <v>171</v>
      </c>
      <c r="E203" s="64">
        <v>18</v>
      </c>
      <c r="F203" s="65" t="s">
        <v>225</v>
      </c>
      <c r="G203" s="66">
        <v>96910157.400000006</v>
      </c>
      <c r="H203" s="66">
        <v>73616408.319999993</v>
      </c>
      <c r="I203" s="46">
        <f t="shared" si="3"/>
        <v>-24.036437154729057</v>
      </c>
      <c r="J203" s="57"/>
      <c r="K203" s="57"/>
      <c r="L203" s="42" t="s">
        <v>49</v>
      </c>
      <c r="M203" s="39" t="s">
        <v>21</v>
      </c>
      <c r="N203" s="7"/>
      <c r="O203" s="7"/>
      <c r="P203" s="7"/>
      <c r="Q203" s="64">
        <v>200</v>
      </c>
    </row>
    <row r="204" spans="2:17" x14ac:dyDescent="0.25">
      <c r="B204" s="5">
        <v>201</v>
      </c>
      <c r="C204" s="64">
        <v>201</v>
      </c>
      <c r="D204" s="64">
        <v>282</v>
      </c>
      <c r="E204" s="64">
        <v>11</v>
      </c>
      <c r="F204" s="65" t="s">
        <v>226</v>
      </c>
      <c r="G204" s="66">
        <v>64806033.289999999</v>
      </c>
      <c r="H204" s="66">
        <v>73081994.489999995</v>
      </c>
      <c r="I204" s="46">
        <f t="shared" si="3"/>
        <v>12.770356060779037</v>
      </c>
      <c r="J204" s="57">
        <v>105832662.84</v>
      </c>
      <c r="K204" s="57">
        <v>7500603.4500000002</v>
      </c>
      <c r="L204" s="42" t="s">
        <v>18</v>
      </c>
      <c r="M204" s="39" t="s">
        <v>21</v>
      </c>
      <c r="N204" s="7">
        <v>30</v>
      </c>
      <c r="O204" s="7">
        <v>30</v>
      </c>
      <c r="P204" s="7"/>
      <c r="Q204" s="64">
        <v>201</v>
      </c>
    </row>
    <row r="205" spans="2:17" x14ac:dyDescent="0.25">
      <c r="B205" s="5">
        <v>202</v>
      </c>
      <c r="C205" s="64">
        <v>202</v>
      </c>
      <c r="D205" s="64"/>
      <c r="E205" s="64">
        <v>19</v>
      </c>
      <c r="F205" s="65" t="s">
        <v>35</v>
      </c>
      <c r="G205" s="66"/>
      <c r="H205" s="66">
        <v>73031106.349999994</v>
      </c>
      <c r="I205" s="46" t="str">
        <f t="shared" si="3"/>
        <v xml:space="preserve"> </v>
      </c>
      <c r="J205" s="57"/>
      <c r="K205" s="57"/>
      <c r="L205" s="42"/>
      <c r="M205" s="39"/>
      <c r="N205" s="7"/>
      <c r="O205" s="7"/>
      <c r="P205" s="7"/>
      <c r="Q205" s="64">
        <v>202</v>
      </c>
    </row>
    <row r="206" spans="2:17" x14ac:dyDescent="0.25">
      <c r="B206" s="5">
        <v>203</v>
      </c>
      <c r="C206" s="64">
        <v>203</v>
      </c>
      <c r="D206" s="64">
        <v>198</v>
      </c>
      <c r="E206" s="64">
        <v>21</v>
      </c>
      <c r="F206" s="65" t="s">
        <v>227</v>
      </c>
      <c r="G206" s="66">
        <v>83536576.049999997</v>
      </c>
      <c r="H206" s="66">
        <v>72631248.25</v>
      </c>
      <c r="I206" s="46">
        <f t="shared" si="3"/>
        <v>-13.054554442682353</v>
      </c>
      <c r="J206" s="57">
        <v>77981358</v>
      </c>
      <c r="K206" s="57">
        <v>3779089</v>
      </c>
      <c r="L206" s="42" t="s">
        <v>18</v>
      </c>
      <c r="M206" s="39" t="s">
        <v>21</v>
      </c>
      <c r="N206" s="7">
        <v>563</v>
      </c>
      <c r="O206" s="7">
        <v>115</v>
      </c>
      <c r="P206" s="7">
        <v>448</v>
      </c>
      <c r="Q206" s="64">
        <v>203</v>
      </c>
    </row>
    <row r="207" spans="2:17" x14ac:dyDescent="0.25">
      <c r="B207" s="5">
        <v>204</v>
      </c>
      <c r="C207" s="64">
        <v>204</v>
      </c>
      <c r="D207" s="64">
        <v>169</v>
      </c>
      <c r="E207" s="64">
        <v>24</v>
      </c>
      <c r="F207" s="65" t="s">
        <v>228</v>
      </c>
      <c r="G207" s="66">
        <v>98694786.959999993</v>
      </c>
      <c r="H207" s="66">
        <v>72610505.469999999</v>
      </c>
      <c r="I207" s="46">
        <f t="shared" si="3"/>
        <v>-26.429239368611935</v>
      </c>
      <c r="J207" s="57">
        <v>2026566226.5699999</v>
      </c>
      <c r="K207" s="57">
        <v>187915418.84</v>
      </c>
      <c r="L207" s="42" t="s">
        <v>18</v>
      </c>
      <c r="M207" s="39" t="s">
        <v>229</v>
      </c>
      <c r="N207" s="7">
        <v>764</v>
      </c>
      <c r="O207" s="7">
        <v>264</v>
      </c>
      <c r="P207" s="7">
        <v>500</v>
      </c>
      <c r="Q207" s="64">
        <v>204</v>
      </c>
    </row>
    <row r="208" spans="2:17" x14ac:dyDescent="0.25">
      <c r="B208" s="5">
        <v>205</v>
      </c>
      <c r="C208" s="64">
        <v>205</v>
      </c>
      <c r="D208" s="64">
        <v>251</v>
      </c>
      <c r="E208" s="64">
        <v>2</v>
      </c>
      <c r="F208" s="65" t="s">
        <v>230</v>
      </c>
      <c r="G208" s="66">
        <v>70806505.430000007</v>
      </c>
      <c r="H208" s="66">
        <v>72601114.849999994</v>
      </c>
      <c r="I208" s="46">
        <f t="shared" si="3"/>
        <v>2.5345261838605424</v>
      </c>
      <c r="J208" s="57">
        <v>75914820</v>
      </c>
      <c r="K208" s="57">
        <v>10402554</v>
      </c>
      <c r="L208" s="42" t="s">
        <v>18</v>
      </c>
      <c r="M208" s="39" t="s">
        <v>21</v>
      </c>
      <c r="N208" s="7">
        <v>229</v>
      </c>
      <c r="O208" s="7">
        <v>5</v>
      </c>
      <c r="P208" s="7">
        <v>224</v>
      </c>
      <c r="Q208" s="64">
        <v>205</v>
      </c>
    </row>
    <row r="209" spans="2:17" x14ac:dyDescent="0.25">
      <c r="B209" s="5">
        <v>206</v>
      </c>
      <c r="C209" s="64">
        <v>206</v>
      </c>
      <c r="D209" s="64"/>
      <c r="E209" s="64">
        <v>27</v>
      </c>
      <c r="F209" s="65" t="s">
        <v>35</v>
      </c>
      <c r="G209" s="66"/>
      <c r="H209" s="66">
        <v>72496464.150000006</v>
      </c>
      <c r="I209" s="46" t="str">
        <f t="shared" si="3"/>
        <v xml:space="preserve"> </v>
      </c>
      <c r="J209" s="57"/>
      <c r="K209" s="57"/>
      <c r="L209" s="42"/>
      <c r="M209" s="39"/>
      <c r="N209" s="7"/>
      <c r="O209" s="7"/>
      <c r="P209" s="7"/>
      <c r="Q209" s="64">
        <v>206</v>
      </c>
    </row>
    <row r="210" spans="2:17" x14ac:dyDescent="0.25">
      <c r="B210" s="5">
        <v>207</v>
      </c>
      <c r="C210" s="64">
        <v>207</v>
      </c>
      <c r="D210" s="64">
        <v>168</v>
      </c>
      <c r="E210" s="64">
        <v>5</v>
      </c>
      <c r="F210" s="65" t="s">
        <v>231</v>
      </c>
      <c r="G210" s="66">
        <v>98757877.189999998</v>
      </c>
      <c r="H210" s="66">
        <v>72424368.510000005</v>
      </c>
      <c r="I210" s="46">
        <f t="shared" si="3"/>
        <v>-26.664717214746354</v>
      </c>
      <c r="J210" s="57"/>
      <c r="K210" s="57"/>
      <c r="L210" s="42" t="s">
        <v>18</v>
      </c>
      <c r="M210" s="39" t="s">
        <v>31</v>
      </c>
      <c r="N210" s="7">
        <v>83</v>
      </c>
      <c r="O210" s="7">
        <v>83</v>
      </c>
      <c r="P210" s="7"/>
      <c r="Q210" s="64">
        <v>207</v>
      </c>
    </row>
    <row r="211" spans="2:17" x14ac:dyDescent="0.25">
      <c r="B211" s="5">
        <v>208</v>
      </c>
      <c r="C211" s="64">
        <v>208</v>
      </c>
      <c r="D211" s="64"/>
      <c r="E211" s="64">
        <v>20</v>
      </c>
      <c r="F211" s="65" t="s">
        <v>81</v>
      </c>
      <c r="G211" s="66"/>
      <c r="H211" s="66">
        <v>72262401.849999994</v>
      </c>
      <c r="I211" s="46" t="str">
        <f t="shared" si="3"/>
        <v xml:space="preserve"> </v>
      </c>
      <c r="J211" s="57">
        <v>199874605.58000001</v>
      </c>
      <c r="K211" s="57">
        <v>41679678.189999998</v>
      </c>
      <c r="L211" s="42" t="s">
        <v>18</v>
      </c>
      <c r="M211" s="39" t="s">
        <v>21</v>
      </c>
      <c r="N211" s="7">
        <v>760</v>
      </c>
      <c r="O211" s="7">
        <v>117</v>
      </c>
      <c r="P211" s="7">
        <v>643</v>
      </c>
      <c r="Q211" s="64">
        <v>208</v>
      </c>
    </row>
    <row r="212" spans="2:17" x14ac:dyDescent="0.25">
      <c r="B212" s="5">
        <v>209</v>
      </c>
      <c r="C212" s="64">
        <v>209</v>
      </c>
      <c r="D212" s="64">
        <v>177</v>
      </c>
      <c r="E212" s="64">
        <v>2</v>
      </c>
      <c r="F212" s="65" t="s">
        <v>232</v>
      </c>
      <c r="G212" s="66">
        <v>93984719.359999999</v>
      </c>
      <c r="H212" s="66">
        <v>71885924.640000001</v>
      </c>
      <c r="I212" s="46">
        <f t="shared" si="3"/>
        <v>-23.513178387385036</v>
      </c>
      <c r="J212" s="57">
        <v>1684128748.5799999</v>
      </c>
      <c r="K212" s="57">
        <v>105002397</v>
      </c>
      <c r="L212" s="42" t="s">
        <v>18</v>
      </c>
      <c r="M212" s="39" t="s">
        <v>233</v>
      </c>
      <c r="N212" s="7">
        <v>4470</v>
      </c>
      <c r="O212" s="7">
        <v>673</v>
      </c>
      <c r="P212" s="7">
        <v>3797</v>
      </c>
      <c r="Q212" s="64">
        <v>209</v>
      </c>
    </row>
    <row r="213" spans="2:17" x14ac:dyDescent="0.25">
      <c r="B213" s="5">
        <v>210</v>
      </c>
      <c r="C213" s="64">
        <v>210</v>
      </c>
      <c r="D213" s="64">
        <v>439</v>
      </c>
      <c r="E213" s="64">
        <v>28</v>
      </c>
      <c r="F213" s="65" t="s">
        <v>234</v>
      </c>
      <c r="G213" s="66">
        <v>44754378.159999996</v>
      </c>
      <c r="H213" s="66">
        <v>71195261.519999996</v>
      </c>
      <c r="I213" s="46">
        <f t="shared" si="3"/>
        <v>59.079992722660592</v>
      </c>
      <c r="J213" s="57">
        <v>518823.17</v>
      </c>
      <c r="K213" s="57">
        <v>1505564.96</v>
      </c>
      <c r="L213" s="42" t="s">
        <v>18</v>
      </c>
      <c r="M213" s="39" t="s">
        <v>21</v>
      </c>
      <c r="N213" s="7">
        <v>72</v>
      </c>
      <c r="O213" s="7">
        <v>2</v>
      </c>
      <c r="P213" s="7">
        <v>70</v>
      </c>
      <c r="Q213" s="64">
        <v>210</v>
      </c>
    </row>
    <row r="214" spans="2:17" x14ac:dyDescent="0.25">
      <c r="B214" s="5">
        <v>211</v>
      </c>
      <c r="C214" s="64">
        <v>211</v>
      </c>
      <c r="D214" s="64">
        <v>178</v>
      </c>
      <c r="E214" s="64">
        <v>33</v>
      </c>
      <c r="F214" s="65" t="s">
        <v>235</v>
      </c>
      <c r="G214" s="66">
        <v>93741953.079999998</v>
      </c>
      <c r="H214" s="66">
        <v>70386427.629999995</v>
      </c>
      <c r="I214" s="46">
        <f t="shared" si="3"/>
        <v>-24.914699003623536</v>
      </c>
      <c r="J214" s="57">
        <v>8446824.6400000006</v>
      </c>
      <c r="K214" s="57"/>
      <c r="L214" s="42" t="s">
        <v>18</v>
      </c>
      <c r="M214" s="39" t="s">
        <v>31</v>
      </c>
      <c r="N214" s="7">
        <v>746</v>
      </c>
      <c r="O214" s="7">
        <v>124</v>
      </c>
      <c r="P214" s="7">
        <v>622</v>
      </c>
      <c r="Q214" s="64">
        <v>211</v>
      </c>
    </row>
    <row r="215" spans="2:17" x14ac:dyDescent="0.25">
      <c r="B215" s="5">
        <v>212</v>
      </c>
      <c r="C215" s="64">
        <v>212</v>
      </c>
      <c r="D215" s="64">
        <v>303</v>
      </c>
      <c r="E215" s="64">
        <v>34</v>
      </c>
      <c r="F215" s="65" t="s">
        <v>236</v>
      </c>
      <c r="G215" s="66">
        <v>60708602.57</v>
      </c>
      <c r="H215" s="66">
        <v>70370791.75</v>
      </c>
      <c r="I215" s="46">
        <f t="shared" si="3"/>
        <v>15.915683726798061</v>
      </c>
      <c r="J215" s="57">
        <v>2513882</v>
      </c>
      <c r="K215" s="57">
        <v>92461</v>
      </c>
      <c r="L215" s="42" t="s">
        <v>54</v>
      </c>
      <c r="M215" s="39" t="s">
        <v>21</v>
      </c>
      <c r="N215" s="7">
        <v>62</v>
      </c>
      <c r="O215" s="7">
        <v>22</v>
      </c>
      <c r="P215" s="7">
        <v>40</v>
      </c>
      <c r="Q215" s="64">
        <v>212</v>
      </c>
    </row>
    <row r="216" spans="2:17" x14ac:dyDescent="0.25">
      <c r="B216" s="5">
        <v>213</v>
      </c>
      <c r="C216" s="64">
        <v>213</v>
      </c>
      <c r="D216" s="64"/>
      <c r="E216" s="64">
        <v>14</v>
      </c>
      <c r="F216" s="65" t="s">
        <v>35</v>
      </c>
      <c r="G216" s="66"/>
      <c r="H216" s="66">
        <v>70312670.75</v>
      </c>
      <c r="I216" s="46" t="str">
        <f t="shared" si="3"/>
        <v xml:space="preserve"> </v>
      </c>
      <c r="J216" s="57"/>
      <c r="K216" s="57"/>
      <c r="L216" s="42"/>
      <c r="M216" s="39"/>
      <c r="N216" s="7"/>
      <c r="O216" s="7"/>
      <c r="P216" s="7"/>
      <c r="Q216" s="64">
        <v>213</v>
      </c>
    </row>
    <row r="217" spans="2:17" x14ac:dyDescent="0.25">
      <c r="B217" s="5">
        <v>214</v>
      </c>
      <c r="C217" s="64">
        <v>214</v>
      </c>
      <c r="D217" s="64"/>
      <c r="E217" s="64">
        <v>18</v>
      </c>
      <c r="F217" s="65" t="s">
        <v>81</v>
      </c>
      <c r="G217" s="66"/>
      <c r="H217" s="66">
        <v>69658904.870000005</v>
      </c>
      <c r="I217" s="46" t="str">
        <f t="shared" si="3"/>
        <v xml:space="preserve"> </v>
      </c>
      <c r="J217" s="57">
        <v>80543193</v>
      </c>
      <c r="K217" s="57">
        <v>-1183919</v>
      </c>
      <c r="L217" s="42" t="s">
        <v>18</v>
      </c>
      <c r="M217" s="39" t="s">
        <v>31</v>
      </c>
      <c r="N217" s="7">
        <v>479</v>
      </c>
      <c r="O217" s="7">
        <v>176</v>
      </c>
      <c r="P217" s="7">
        <v>303</v>
      </c>
      <c r="Q217" s="64">
        <v>214</v>
      </c>
    </row>
    <row r="218" spans="2:17" x14ac:dyDescent="0.25">
      <c r="B218" s="5">
        <v>215</v>
      </c>
      <c r="C218" s="64">
        <v>215</v>
      </c>
      <c r="D218" s="64">
        <v>219</v>
      </c>
      <c r="E218" s="64">
        <v>26</v>
      </c>
      <c r="F218" s="65" t="s">
        <v>237</v>
      </c>
      <c r="G218" s="66">
        <v>77081839.359999999</v>
      </c>
      <c r="H218" s="66">
        <v>67934749.150000006</v>
      </c>
      <c r="I218" s="46">
        <f t="shared" si="3"/>
        <v>-11.866725399843901</v>
      </c>
      <c r="J218" s="57">
        <v>155696.9</v>
      </c>
      <c r="K218" s="57">
        <v>980204.62</v>
      </c>
      <c r="L218" s="42" t="s">
        <v>54</v>
      </c>
      <c r="M218" s="39" t="s">
        <v>21</v>
      </c>
      <c r="N218" s="7">
        <v>23</v>
      </c>
      <c r="O218" s="7">
        <v>6</v>
      </c>
      <c r="P218" s="7">
        <v>17</v>
      </c>
      <c r="Q218" s="64">
        <v>215</v>
      </c>
    </row>
    <row r="219" spans="2:17" x14ac:dyDescent="0.25">
      <c r="B219" s="5">
        <v>216</v>
      </c>
      <c r="C219" s="64">
        <v>216</v>
      </c>
      <c r="D219" s="64"/>
      <c r="E219" s="64">
        <v>54</v>
      </c>
      <c r="F219" s="65" t="s">
        <v>81</v>
      </c>
      <c r="G219" s="66"/>
      <c r="H219" s="66">
        <v>67707802.969999999</v>
      </c>
      <c r="I219" s="46" t="str">
        <f t="shared" si="3"/>
        <v xml:space="preserve"> </v>
      </c>
      <c r="J219" s="57"/>
      <c r="K219" s="57">
        <v>2132895.71</v>
      </c>
      <c r="L219" s="42" t="s">
        <v>54</v>
      </c>
      <c r="M219" s="39" t="s">
        <v>21</v>
      </c>
      <c r="N219" s="7">
        <v>11</v>
      </c>
      <c r="O219" s="7">
        <v>2</v>
      </c>
      <c r="P219" s="7">
        <v>9</v>
      </c>
      <c r="Q219" s="64">
        <v>216</v>
      </c>
    </row>
    <row r="220" spans="2:17" x14ac:dyDescent="0.25">
      <c r="B220" s="5">
        <v>217</v>
      </c>
      <c r="C220" s="64">
        <v>217</v>
      </c>
      <c r="D220" s="64"/>
      <c r="E220" s="64">
        <v>19</v>
      </c>
      <c r="F220" s="65" t="s">
        <v>35</v>
      </c>
      <c r="G220" s="66"/>
      <c r="H220" s="66">
        <v>67603084.189999998</v>
      </c>
      <c r="I220" s="46" t="str">
        <f t="shared" si="3"/>
        <v xml:space="preserve"> </v>
      </c>
      <c r="J220" s="57"/>
      <c r="K220" s="57"/>
      <c r="L220" s="42"/>
      <c r="M220" s="39"/>
      <c r="N220" s="7"/>
      <c r="O220" s="7"/>
      <c r="P220" s="7"/>
      <c r="Q220" s="64">
        <v>217</v>
      </c>
    </row>
    <row r="221" spans="2:17" x14ac:dyDescent="0.25">
      <c r="B221" s="5">
        <v>218</v>
      </c>
      <c r="C221" s="64">
        <v>218</v>
      </c>
      <c r="D221" s="64">
        <v>256</v>
      </c>
      <c r="E221" s="64">
        <v>25</v>
      </c>
      <c r="F221" s="65" t="s">
        <v>238</v>
      </c>
      <c r="G221" s="66">
        <v>69969315.069999993</v>
      </c>
      <c r="H221" s="66">
        <v>67354149.390000001</v>
      </c>
      <c r="I221" s="46">
        <f t="shared" si="3"/>
        <v>-3.7375893666869255</v>
      </c>
      <c r="J221" s="57"/>
      <c r="K221" s="57">
        <v>8522111.5199999996</v>
      </c>
      <c r="L221" s="42" t="s">
        <v>54</v>
      </c>
      <c r="M221" s="39" t="s">
        <v>21</v>
      </c>
      <c r="N221" s="7">
        <v>16</v>
      </c>
      <c r="O221" s="7">
        <v>16</v>
      </c>
      <c r="P221" s="7"/>
      <c r="Q221" s="64">
        <v>218</v>
      </c>
    </row>
    <row r="222" spans="2:17" x14ac:dyDescent="0.25">
      <c r="B222" s="5">
        <v>219</v>
      </c>
      <c r="C222" s="64">
        <v>219</v>
      </c>
      <c r="D222" s="64">
        <v>264</v>
      </c>
      <c r="E222" s="64">
        <v>21</v>
      </c>
      <c r="F222" s="65" t="s">
        <v>239</v>
      </c>
      <c r="G222" s="66">
        <v>69238061.469999999</v>
      </c>
      <c r="H222" s="66">
        <v>67028424.950000003</v>
      </c>
      <c r="I222" s="46">
        <f t="shared" si="3"/>
        <v>-3.1913610420150258</v>
      </c>
      <c r="J222" s="57">
        <v>120297296.78</v>
      </c>
      <c r="K222" s="57"/>
      <c r="L222" s="42" t="s">
        <v>18</v>
      </c>
      <c r="M222" s="39" t="s">
        <v>21</v>
      </c>
      <c r="N222" s="7">
        <v>907</v>
      </c>
      <c r="O222" s="7">
        <v>172</v>
      </c>
      <c r="P222" s="7">
        <v>735</v>
      </c>
      <c r="Q222" s="64">
        <v>219</v>
      </c>
    </row>
    <row r="223" spans="2:17" x14ac:dyDescent="0.25">
      <c r="B223" s="5">
        <v>220</v>
      </c>
      <c r="C223" s="64">
        <v>220</v>
      </c>
      <c r="D223" s="64"/>
      <c r="E223" s="64">
        <v>22</v>
      </c>
      <c r="F223" s="65" t="s">
        <v>937</v>
      </c>
      <c r="G223" s="66"/>
      <c r="H223" s="66">
        <v>66904703.189999998</v>
      </c>
      <c r="I223" s="46" t="str">
        <f t="shared" si="3"/>
        <v xml:space="preserve"> </v>
      </c>
      <c r="J223" s="57">
        <v>151394809.63999999</v>
      </c>
      <c r="K223" s="57">
        <v>42469469.640000001</v>
      </c>
      <c r="L223" s="42" t="s">
        <v>18</v>
      </c>
      <c r="M223" s="39" t="s">
        <v>21</v>
      </c>
      <c r="N223" s="7">
        <v>2229</v>
      </c>
      <c r="O223" s="7">
        <v>188</v>
      </c>
      <c r="P223" s="7">
        <v>2041</v>
      </c>
      <c r="Q223" s="64">
        <v>220</v>
      </c>
    </row>
    <row r="224" spans="2:17" x14ac:dyDescent="0.25">
      <c r="B224" s="5">
        <v>221</v>
      </c>
      <c r="C224" s="64">
        <v>221</v>
      </c>
      <c r="D224" s="64">
        <v>259</v>
      </c>
      <c r="E224" s="64">
        <v>4</v>
      </c>
      <c r="F224" s="65" t="s">
        <v>240</v>
      </c>
      <c r="G224" s="66">
        <v>69755904.540000007</v>
      </c>
      <c r="H224" s="66">
        <v>66676757.890000001</v>
      </c>
      <c r="I224" s="46">
        <f t="shared" si="3"/>
        <v>-4.4141734958570229</v>
      </c>
      <c r="J224" s="57">
        <v>9318.2800000000007</v>
      </c>
      <c r="K224" s="57">
        <v>680329.42</v>
      </c>
      <c r="L224" s="42" t="s">
        <v>49</v>
      </c>
      <c r="M224" s="39" t="s">
        <v>21</v>
      </c>
      <c r="N224" s="7">
        <v>8</v>
      </c>
      <c r="O224" s="7">
        <v>8</v>
      </c>
      <c r="P224" s="7"/>
      <c r="Q224" s="64">
        <v>221</v>
      </c>
    </row>
    <row r="225" spans="2:17" x14ac:dyDescent="0.25">
      <c r="B225" s="5">
        <v>222</v>
      </c>
      <c r="C225" s="64">
        <v>222</v>
      </c>
      <c r="D225" s="64">
        <v>204</v>
      </c>
      <c r="E225" s="64">
        <v>9</v>
      </c>
      <c r="F225" s="65" t="s">
        <v>241</v>
      </c>
      <c r="G225" s="66">
        <v>81168358.799999997</v>
      </c>
      <c r="H225" s="66">
        <v>66625148.909999996</v>
      </c>
      <c r="I225" s="46">
        <f t="shared" si="3"/>
        <v>-17.917338855938532</v>
      </c>
      <c r="J225" s="57"/>
      <c r="K225" s="57"/>
      <c r="L225" s="42" t="s">
        <v>54</v>
      </c>
      <c r="M225" s="39" t="s">
        <v>21</v>
      </c>
      <c r="N225" s="7">
        <v>24</v>
      </c>
      <c r="O225" s="7">
        <v>20</v>
      </c>
      <c r="P225" s="7">
        <v>4</v>
      </c>
      <c r="Q225" s="64">
        <v>222</v>
      </c>
    </row>
    <row r="226" spans="2:17" x14ac:dyDescent="0.25">
      <c r="B226" s="5">
        <v>223</v>
      </c>
      <c r="C226" s="64">
        <v>223</v>
      </c>
      <c r="D226" s="64">
        <v>241</v>
      </c>
      <c r="E226" s="64">
        <v>26</v>
      </c>
      <c r="F226" s="65" t="s">
        <v>242</v>
      </c>
      <c r="G226" s="66">
        <v>72174222.290000007</v>
      </c>
      <c r="H226" s="66">
        <v>66573450.060000002</v>
      </c>
      <c r="I226" s="46">
        <f t="shared" si="3"/>
        <v>-7.7600728519052034</v>
      </c>
      <c r="J226" s="57">
        <v>620735195.59000003</v>
      </c>
      <c r="K226" s="57"/>
      <c r="L226" s="42" t="s">
        <v>18</v>
      </c>
      <c r="M226" s="39" t="s">
        <v>21</v>
      </c>
      <c r="N226" s="7">
        <v>455</v>
      </c>
      <c r="O226" s="7">
        <v>175</v>
      </c>
      <c r="P226" s="7">
        <v>280</v>
      </c>
      <c r="Q226" s="64">
        <v>223</v>
      </c>
    </row>
    <row r="227" spans="2:17" x14ac:dyDescent="0.25">
      <c r="B227" s="5">
        <v>224</v>
      </c>
      <c r="C227" s="64">
        <v>224</v>
      </c>
      <c r="D227" s="64">
        <v>196</v>
      </c>
      <c r="E227" s="64">
        <v>29</v>
      </c>
      <c r="F227" s="65" t="s">
        <v>243</v>
      </c>
      <c r="G227" s="66">
        <v>84258873.849999994</v>
      </c>
      <c r="H227" s="66">
        <v>66533834.560000002</v>
      </c>
      <c r="I227" s="46">
        <f t="shared" si="3"/>
        <v>-21.03640658852693</v>
      </c>
      <c r="J227" s="57">
        <v>266203751</v>
      </c>
      <c r="K227" s="57"/>
      <c r="L227" s="42" t="s">
        <v>18</v>
      </c>
      <c r="M227" s="39" t="s">
        <v>21</v>
      </c>
      <c r="N227" s="7">
        <v>388</v>
      </c>
      <c r="O227" s="7">
        <v>114</v>
      </c>
      <c r="P227" s="7">
        <v>274</v>
      </c>
      <c r="Q227" s="64">
        <v>224</v>
      </c>
    </row>
    <row r="228" spans="2:17" x14ac:dyDescent="0.25">
      <c r="B228" s="5">
        <v>225</v>
      </c>
      <c r="C228" s="64">
        <v>225</v>
      </c>
      <c r="D228" s="64"/>
      <c r="E228" s="64">
        <v>30</v>
      </c>
      <c r="F228" s="65" t="s">
        <v>81</v>
      </c>
      <c r="G228" s="66"/>
      <c r="H228" s="66">
        <v>65911830.710000001</v>
      </c>
      <c r="I228" s="46" t="str">
        <f t="shared" si="3"/>
        <v xml:space="preserve"> </v>
      </c>
      <c r="J228" s="57"/>
      <c r="K228" s="57"/>
      <c r="L228" s="42" t="s">
        <v>49</v>
      </c>
      <c r="M228" s="39" t="s">
        <v>21</v>
      </c>
      <c r="N228" s="7"/>
      <c r="O228" s="7">
        <v>2</v>
      </c>
      <c r="P228" s="7"/>
      <c r="Q228" s="64">
        <v>225</v>
      </c>
    </row>
    <row r="229" spans="2:17" x14ac:dyDescent="0.25">
      <c r="B229" s="5">
        <v>226</v>
      </c>
      <c r="C229" s="64">
        <v>226</v>
      </c>
      <c r="D229" s="64"/>
      <c r="E229" s="64">
        <v>23</v>
      </c>
      <c r="F229" s="65" t="s">
        <v>81</v>
      </c>
      <c r="G229" s="66"/>
      <c r="H229" s="66">
        <v>65509176.990000002</v>
      </c>
      <c r="I229" s="46" t="str">
        <f t="shared" si="3"/>
        <v xml:space="preserve"> </v>
      </c>
      <c r="J229" s="57">
        <v>339959205.51999998</v>
      </c>
      <c r="K229" s="57">
        <v>1824030.74</v>
      </c>
      <c r="L229" s="42" t="s">
        <v>18</v>
      </c>
      <c r="M229" s="39" t="s">
        <v>244</v>
      </c>
      <c r="N229" s="7">
        <v>614</v>
      </c>
      <c r="O229" s="7">
        <v>150</v>
      </c>
      <c r="P229" s="7">
        <v>464</v>
      </c>
      <c r="Q229" s="64">
        <v>226</v>
      </c>
    </row>
    <row r="230" spans="2:17" x14ac:dyDescent="0.25">
      <c r="B230" s="5">
        <v>227</v>
      </c>
      <c r="C230" s="64">
        <v>227</v>
      </c>
      <c r="D230" s="64">
        <v>271</v>
      </c>
      <c r="E230" s="64">
        <v>29</v>
      </c>
      <c r="F230" s="65" t="s">
        <v>245</v>
      </c>
      <c r="G230" s="66">
        <v>67012523.950000003</v>
      </c>
      <c r="H230" s="66">
        <v>65013074.850000001</v>
      </c>
      <c r="I230" s="46">
        <f t="shared" si="3"/>
        <v>-2.9836946620483191</v>
      </c>
      <c r="J230" s="57">
        <v>321358445</v>
      </c>
      <c r="K230" s="57">
        <v>49213581</v>
      </c>
      <c r="L230" s="42" t="s">
        <v>18</v>
      </c>
      <c r="M230" s="39" t="s">
        <v>21</v>
      </c>
      <c r="N230" s="7">
        <v>586</v>
      </c>
      <c r="O230" s="7">
        <v>170</v>
      </c>
      <c r="P230" s="7">
        <v>416</v>
      </c>
      <c r="Q230" s="64">
        <v>227</v>
      </c>
    </row>
    <row r="231" spans="2:17" x14ac:dyDescent="0.25">
      <c r="B231" s="5">
        <v>228</v>
      </c>
      <c r="C231" s="64">
        <v>228</v>
      </c>
      <c r="D231" s="64">
        <v>161</v>
      </c>
      <c r="E231" s="64">
        <v>5</v>
      </c>
      <c r="F231" s="65" t="s">
        <v>246</v>
      </c>
      <c r="G231" s="66">
        <v>100333479.56999999</v>
      </c>
      <c r="H231" s="66">
        <v>64984016.200000003</v>
      </c>
      <c r="I231" s="46">
        <f t="shared" si="3"/>
        <v>-35.231971941467066</v>
      </c>
      <c r="J231" s="57">
        <v>334054491.05000001</v>
      </c>
      <c r="K231" s="57">
        <v>15127092.51</v>
      </c>
      <c r="L231" s="42" t="s">
        <v>18</v>
      </c>
      <c r="M231" s="39" t="s">
        <v>31</v>
      </c>
      <c r="N231" s="7">
        <v>512</v>
      </c>
      <c r="O231" s="7">
        <v>167</v>
      </c>
      <c r="P231" s="7">
        <v>345</v>
      </c>
      <c r="Q231" s="64">
        <v>228</v>
      </c>
    </row>
    <row r="232" spans="2:17" x14ac:dyDescent="0.25">
      <c r="B232" s="5">
        <v>229</v>
      </c>
      <c r="C232" s="64">
        <v>229</v>
      </c>
      <c r="D232" s="64"/>
      <c r="E232" s="64">
        <v>27</v>
      </c>
      <c r="F232" s="65" t="s">
        <v>247</v>
      </c>
      <c r="G232" s="66"/>
      <c r="H232" s="66">
        <v>64814979.939999998</v>
      </c>
      <c r="I232" s="46" t="str">
        <f t="shared" si="3"/>
        <v xml:space="preserve"> </v>
      </c>
      <c r="J232" s="57">
        <v>242560153.52000001</v>
      </c>
      <c r="K232" s="57"/>
      <c r="L232" s="42" t="s">
        <v>18</v>
      </c>
      <c r="M232" s="39" t="s">
        <v>127</v>
      </c>
      <c r="N232" s="7">
        <v>676</v>
      </c>
      <c r="O232" s="7">
        <v>178</v>
      </c>
      <c r="P232" s="7">
        <v>498</v>
      </c>
      <c r="Q232" s="64">
        <v>229</v>
      </c>
    </row>
    <row r="233" spans="2:17" x14ac:dyDescent="0.25">
      <c r="B233" s="5">
        <v>230</v>
      </c>
      <c r="C233" s="64">
        <v>230</v>
      </c>
      <c r="D233" s="64">
        <v>603</v>
      </c>
      <c r="E233" s="64">
        <v>3</v>
      </c>
      <c r="F233" s="65" t="s">
        <v>248</v>
      </c>
      <c r="G233" s="66">
        <v>34679649.119999997</v>
      </c>
      <c r="H233" s="66">
        <v>64767194.979999997</v>
      </c>
      <c r="I233" s="46">
        <f t="shared" si="3"/>
        <v>86.75850714604924</v>
      </c>
      <c r="J233" s="57">
        <v>119157785</v>
      </c>
      <c r="K233" s="57">
        <v>24230995</v>
      </c>
      <c r="L233" s="42" t="s">
        <v>18</v>
      </c>
      <c r="M233" s="39" t="s">
        <v>21</v>
      </c>
      <c r="N233" s="7">
        <v>1203</v>
      </c>
      <c r="O233" s="7">
        <v>193</v>
      </c>
      <c r="P233" s="7">
        <v>1010</v>
      </c>
      <c r="Q233" s="64">
        <v>230</v>
      </c>
    </row>
    <row r="234" spans="2:17" x14ac:dyDescent="0.25">
      <c r="B234" s="5">
        <v>231</v>
      </c>
      <c r="C234" s="64">
        <v>231</v>
      </c>
      <c r="D234" s="64">
        <v>199</v>
      </c>
      <c r="E234" s="64">
        <v>4</v>
      </c>
      <c r="F234" s="65" t="s">
        <v>249</v>
      </c>
      <c r="G234" s="66">
        <v>83048120.439999998</v>
      </c>
      <c r="H234" s="66">
        <v>64664354.93</v>
      </c>
      <c r="I234" s="46">
        <f t="shared" si="3"/>
        <v>-22.136281245861266</v>
      </c>
      <c r="J234" s="57"/>
      <c r="K234" s="57"/>
      <c r="L234" s="42" t="s">
        <v>18</v>
      </c>
      <c r="M234" s="39" t="s">
        <v>21</v>
      </c>
      <c r="N234" s="7">
        <v>34</v>
      </c>
      <c r="O234" s="7">
        <v>16</v>
      </c>
      <c r="P234" s="7">
        <v>18</v>
      </c>
      <c r="Q234" s="64">
        <v>231</v>
      </c>
    </row>
    <row r="235" spans="2:17" x14ac:dyDescent="0.25">
      <c r="B235" s="5">
        <v>232</v>
      </c>
      <c r="C235" s="64">
        <v>232</v>
      </c>
      <c r="D235" s="64"/>
      <c r="E235" s="64">
        <v>40</v>
      </c>
      <c r="F235" s="65" t="s">
        <v>35</v>
      </c>
      <c r="G235" s="66"/>
      <c r="H235" s="66">
        <v>64598918.799999997</v>
      </c>
      <c r="I235" s="46" t="str">
        <f t="shared" si="3"/>
        <v xml:space="preserve"> </v>
      </c>
      <c r="J235" s="57"/>
      <c r="K235" s="57"/>
      <c r="L235" s="42"/>
      <c r="M235" s="39"/>
      <c r="N235" s="7"/>
      <c r="O235" s="7"/>
      <c r="P235" s="7"/>
      <c r="Q235" s="64">
        <v>232</v>
      </c>
    </row>
    <row r="236" spans="2:17" x14ac:dyDescent="0.25">
      <c r="B236" s="5">
        <v>233</v>
      </c>
      <c r="C236" s="64">
        <v>233</v>
      </c>
      <c r="D236" s="64">
        <v>183</v>
      </c>
      <c r="E236" s="64">
        <v>16</v>
      </c>
      <c r="F236" s="65" t="s">
        <v>250</v>
      </c>
      <c r="G236" s="66">
        <v>88278274.189999998</v>
      </c>
      <c r="H236" s="66">
        <v>64593213.530000001</v>
      </c>
      <c r="I236" s="46">
        <f t="shared" si="3"/>
        <v>-26.829999654301123</v>
      </c>
      <c r="J236" s="57">
        <v>83589896.099999994</v>
      </c>
      <c r="K236" s="57">
        <v>42517021.469999999</v>
      </c>
      <c r="L236" s="42" t="s">
        <v>18</v>
      </c>
      <c r="M236" s="39" t="s">
        <v>21</v>
      </c>
      <c r="N236" s="7">
        <v>1436</v>
      </c>
      <c r="O236" s="7">
        <v>133</v>
      </c>
      <c r="P236" s="7">
        <v>1303</v>
      </c>
      <c r="Q236" s="64">
        <v>233</v>
      </c>
    </row>
    <row r="237" spans="2:17" x14ac:dyDescent="0.25">
      <c r="B237" s="5">
        <v>234</v>
      </c>
      <c r="C237" s="64">
        <v>234</v>
      </c>
      <c r="D237" s="64"/>
      <c r="E237" s="64">
        <v>6</v>
      </c>
      <c r="F237" s="65" t="s">
        <v>81</v>
      </c>
      <c r="G237" s="66"/>
      <c r="H237" s="66">
        <v>63928069.130000003</v>
      </c>
      <c r="I237" s="46" t="str">
        <f t="shared" si="3"/>
        <v xml:space="preserve"> </v>
      </c>
      <c r="J237" s="57">
        <v>21476896197</v>
      </c>
      <c r="K237" s="57">
        <v>1707578.51</v>
      </c>
      <c r="L237" s="42" t="s">
        <v>54</v>
      </c>
      <c r="M237" s="39" t="s">
        <v>21</v>
      </c>
      <c r="N237" s="7">
        <v>45</v>
      </c>
      <c r="O237" s="7">
        <v>45</v>
      </c>
      <c r="P237" s="7"/>
      <c r="Q237" s="64">
        <v>234</v>
      </c>
    </row>
    <row r="238" spans="2:17" x14ac:dyDescent="0.25">
      <c r="B238" s="5">
        <v>235</v>
      </c>
      <c r="C238" s="64">
        <v>235</v>
      </c>
      <c r="D238" s="64">
        <v>163</v>
      </c>
      <c r="E238" s="64">
        <v>8</v>
      </c>
      <c r="F238" s="65" t="s">
        <v>251</v>
      </c>
      <c r="G238" s="66">
        <v>99877774.530000001</v>
      </c>
      <c r="H238" s="66">
        <v>63769982.880000003</v>
      </c>
      <c r="I238" s="46">
        <f t="shared" si="3"/>
        <v>-36.151978575728485</v>
      </c>
      <c r="J238" s="57">
        <v>199325285</v>
      </c>
      <c r="K238" s="57">
        <v>27962725.5</v>
      </c>
      <c r="L238" s="42" t="s">
        <v>18</v>
      </c>
      <c r="M238" s="39" t="s">
        <v>21</v>
      </c>
      <c r="N238" s="7">
        <v>1902</v>
      </c>
      <c r="O238" s="7">
        <v>366</v>
      </c>
      <c r="P238" s="7">
        <v>1536</v>
      </c>
      <c r="Q238" s="64">
        <v>235</v>
      </c>
    </row>
    <row r="239" spans="2:17" x14ac:dyDescent="0.25">
      <c r="B239" s="5">
        <v>236</v>
      </c>
      <c r="C239" s="64">
        <v>236</v>
      </c>
      <c r="D239" s="64">
        <v>325</v>
      </c>
      <c r="E239" s="64">
        <v>17</v>
      </c>
      <c r="F239" s="65" t="s">
        <v>252</v>
      </c>
      <c r="G239" s="66">
        <v>57818759.490000002</v>
      </c>
      <c r="H239" s="66">
        <v>63734563.359999999</v>
      </c>
      <c r="I239" s="46">
        <f t="shared" si="3"/>
        <v>10.231634027055113</v>
      </c>
      <c r="J239" s="57">
        <v>72483.45</v>
      </c>
      <c r="K239" s="57">
        <v>1601211.34</v>
      </c>
      <c r="L239" s="42" t="s">
        <v>54</v>
      </c>
      <c r="M239" s="39" t="s">
        <v>191</v>
      </c>
      <c r="N239" s="7">
        <v>30</v>
      </c>
      <c r="O239" s="7">
        <v>7</v>
      </c>
      <c r="P239" s="7">
        <v>23</v>
      </c>
      <c r="Q239" s="64">
        <v>236</v>
      </c>
    </row>
    <row r="240" spans="2:17" x14ac:dyDescent="0.25">
      <c r="B240" s="5">
        <v>237</v>
      </c>
      <c r="C240" s="64">
        <v>237</v>
      </c>
      <c r="D240" s="64">
        <v>235</v>
      </c>
      <c r="E240" s="64">
        <v>23</v>
      </c>
      <c r="F240" s="65" t="s">
        <v>253</v>
      </c>
      <c r="G240" s="66">
        <v>72831124.829999998</v>
      </c>
      <c r="H240" s="66">
        <v>63723181.890000001</v>
      </c>
      <c r="I240" s="46">
        <f t="shared" si="3"/>
        <v>-12.505564017114191</v>
      </c>
      <c r="J240" s="57">
        <v>38860343.5</v>
      </c>
      <c r="K240" s="57">
        <v>5117586.49</v>
      </c>
      <c r="L240" s="42" t="s">
        <v>18</v>
      </c>
      <c r="M240" s="39" t="s">
        <v>21</v>
      </c>
      <c r="N240" s="7">
        <v>133</v>
      </c>
      <c r="O240" s="7">
        <v>26</v>
      </c>
      <c r="P240" s="7">
        <v>107</v>
      </c>
      <c r="Q240" s="64">
        <v>237</v>
      </c>
    </row>
    <row r="241" spans="2:17" x14ac:dyDescent="0.25">
      <c r="B241" s="5">
        <v>238</v>
      </c>
      <c r="C241" s="64">
        <v>238</v>
      </c>
      <c r="D241" s="64">
        <v>258</v>
      </c>
      <c r="E241" s="64">
        <v>18</v>
      </c>
      <c r="F241" s="65" t="s">
        <v>254</v>
      </c>
      <c r="G241" s="66">
        <v>69788144.069999993</v>
      </c>
      <c r="H241" s="66">
        <v>63242336.549999997</v>
      </c>
      <c r="I241" s="46">
        <f t="shared" si="3"/>
        <v>-9.3795409051633722</v>
      </c>
      <c r="J241" s="57">
        <v>720929004.72000003</v>
      </c>
      <c r="K241" s="57">
        <v>35174087.560000002</v>
      </c>
      <c r="L241" s="42" t="s">
        <v>18</v>
      </c>
      <c r="M241" s="39" t="s">
        <v>21</v>
      </c>
      <c r="N241" s="7">
        <v>470</v>
      </c>
      <c r="O241" s="7">
        <v>85</v>
      </c>
      <c r="P241" s="7">
        <v>385</v>
      </c>
      <c r="Q241" s="64">
        <v>238</v>
      </c>
    </row>
    <row r="242" spans="2:17" x14ac:dyDescent="0.25">
      <c r="B242" s="5">
        <v>239</v>
      </c>
      <c r="C242" s="64">
        <v>239</v>
      </c>
      <c r="D242" s="64">
        <v>228</v>
      </c>
      <c r="E242" s="64">
        <v>28</v>
      </c>
      <c r="F242" s="65" t="s">
        <v>255</v>
      </c>
      <c r="G242" s="66">
        <v>74131016.480000004</v>
      </c>
      <c r="H242" s="66">
        <v>63058851.579999998</v>
      </c>
      <c r="I242" s="46">
        <f t="shared" si="3"/>
        <v>-14.935941021376919</v>
      </c>
      <c r="J242" s="57">
        <v>102309165.22</v>
      </c>
      <c r="K242" s="57">
        <v>9505730.2799999993</v>
      </c>
      <c r="L242" s="42" t="s">
        <v>18</v>
      </c>
      <c r="M242" s="39" t="s">
        <v>21</v>
      </c>
      <c r="N242" s="7">
        <v>531</v>
      </c>
      <c r="O242" s="7">
        <v>130</v>
      </c>
      <c r="P242" s="7">
        <v>401</v>
      </c>
      <c r="Q242" s="64">
        <v>239</v>
      </c>
    </row>
    <row r="243" spans="2:17" x14ac:dyDescent="0.25">
      <c r="B243" s="5">
        <v>240</v>
      </c>
      <c r="C243" s="64">
        <v>240</v>
      </c>
      <c r="D243" s="64">
        <v>253</v>
      </c>
      <c r="E243" s="64">
        <v>25</v>
      </c>
      <c r="F243" s="65" t="s">
        <v>256</v>
      </c>
      <c r="G243" s="66">
        <v>70485655.579999998</v>
      </c>
      <c r="H243" s="66">
        <v>62960502.18</v>
      </c>
      <c r="I243" s="46">
        <f t="shared" si="3"/>
        <v>-10.676148697317684</v>
      </c>
      <c r="J243" s="57">
        <v>832487.85</v>
      </c>
      <c r="K243" s="57">
        <v>2997634.47</v>
      </c>
      <c r="L243" s="42" t="s">
        <v>23</v>
      </c>
      <c r="M243" s="39" t="s">
        <v>21</v>
      </c>
      <c r="N243" s="7">
        <v>49</v>
      </c>
      <c r="O243" s="7">
        <v>38</v>
      </c>
      <c r="P243" s="7">
        <v>11</v>
      </c>
      <c r="Q243" s="64">
        <v>240</v>
      </c>
    </row>
    <row r="244" spans="2:17" x14ac:dyDescent="0.25">
      <c r="B244" s="5">
        <v>241</v>
      </c>
      <c r="C244" s="64">
        <v>241</v>
      </c>
      <c r="D244" s="64"/>
      <c r="E244" s="64">
        <v>9</v>
      </c>
      <c r="F244" s="65" t="s">
        <v>257</v>
      </c>
      <c r="G244" s="66"/>
      <c r="H244" s="66">
        <v>62780448.130000003</v>
      </c>
      <c r="I244" s="46" t="str">
        <f t="shared" si="3"/>
        <v xml:space="preserve"> </v>
      </c>
      <c r="J244" s="57"/>
      <c r="K244" s="57"/>
      <c r="L244" s="42" t="s">
        <v>18</v>
      </c>
      <c r="M244" s="39" t="s">
        <v>21</v>
      </c>
      <c r="N244" s="7">
        <v>1534</v>
      </c>
      <c r="O244" s="7">
        <v>146</v>
      </c>
      <c r="P244" s="7">
        <v>1388</v>
      </c>
      <c r="Q244" s="64">
        <v>241</v>
      </c>
    </row>
    <row r="245" spans="2:17" x14ac:dyDescent="0.25">
      <c r="B245" s="5">
        <v>242</v>
      </c>
      <c r="C245" s="64">
        <v>242</v>
      </c>
      <c r="D245" s="64">
        <v>283</v>
      </c>
      <c r="E245" s="64">
        <v>2</v>
      </c>
      <c r="F245" s="65" t="s">
        <v>258</v>
      </c>
      <c r="G245" s="66">
        <v>64287252.020000003</v>
      </c>
      <c r="H245" s="66">
        <v>62623979.07</v>
      </c>
      <c r="I245" s="46">
        <f t="shared" si="3"/>
        <v>-2.5872515899148287</v>
      </c>
      <c r="J245" s="57">
        <v>33169883.949999999</v>
      </c>
      <c r="K245" s="57">
        <v>3257643.18</v>
      </c>
      <c r="L245" s="42" t="s">
        <v>18</v>
      </c>
      <c r="M245" s="39" t="s">
        <v>21</v>
      </c>
      <c r="N245" s="7">
        <v>199</v>
      </c>
      <c r="O245" s="7">
        <v>43</v>
      </c>
      <c r="P245" s="7">
        <v>156</v>
      </c>
      <c r="Q245" s="64">
        <v>242</v>
      </c>
    </row>
    <row r="246" spans="2:17" x14ac:dyDescent="0.25">
      <c r="B246" s="5">
        <v>243</v>
      </c>
      <c r="C246" s="64">
        <v>243</v>
      </c>
      <c r="D246" s="64">
        <v>247</v>
      </c>
      <c r="E246" s="64">
        <v>27</v>
      </c>
      <c r="F246" s="65" t="s">
        <v>259</v>
      </c>
      <c r="G246" s="66">
        <v>71071448.019999996</v>
      </c>
      <c r="H246" s="66">
        <v>62346686.5</v>
      </c>
      <c r="I246" s="46">
        <f t="shared" si="3"/>
        <v>-12.276043000481414</v>
      </c>
      <c r="J246" s="57"/>
      <c r="K246" s="57"/>
      <c r="L246" s="42" t="s">
        <v>54</v>
      </c>
      <c r="M246" s="39" t="s">
        <v>21</v>
      </c>
      <c r="N246" s="7">
        <v>18</v>
      </c>
      <c r="O246" s="7">
        <v>6</v>
      </c>
      <c r="P246" s="7">
        <v>12</v>
      </c>
      <c r="Q246" s="64">
        <v>243</v>
      </c>
    </row>
    <row r="247" spans="2:17" x14ac:dyDescent="0.25">
      <c r="B247" s="5">
        <v>244</v>
      </c>
      <c r="C247" s="64">
        <v>244</v>
      </c>
      <c r="D247" s="64">
        <v>415</v>
      </c>
      <c r="E247" s="64">
        <v>12</v>
      </c>
      <c r="F247" s="65" t="s">
        <v>260</v>
      </c>
      <c r="G247" s="66">
        <v>47120173.600000001</v>
      </c>
      <c r="H247" s="66">
        <v>62161922.640000001</v>
      </c>
      <c r="I247" s="46">
        <f t="shared" si="3"/>
        <v>31.922100219087472</v>
      </c>
      <c r="J247" s="57"/>
      <c r="K247" s="57"/>
      <c r="L247" s="42" t="s">
        <v>18</v>
      </c>
      <c r="M247" s="39" t="s">
        <v>21</v>
      </c>
      <c r="N247" s="7">
        <v>698</v>
      </c>
      <c r="O247" s="7">
        <v>98</v>
      </c>
      <c r="P247" s="7">
        <v>600</v>
      </c>
      <c r="Q247" s="64">
        <v>244</v>
      </c>
    </row>
    <row r="248" spans="2:17" x14ac:dyDescent="0.25">
      <c r="B248" s="5">
        <v>245</v>
      </c>
      <c r="C248" s="64">
        <v>245</v>
      </c>
      <c r="D248" s="64">
        <v>336</v>
      </c>
      <c r="E248" s="64">
        <v>4</v>
      </c>
      <c r="F248" s="64" t="s">
        <v>261</v>
      </c>
      <c r="G248" s="66">
        <v>56124507.07</v>
      </c>
      <c r="H248" s="66">
        <v>62084525.119999997</v>
      </c>
      <c r="I248" s="46">
        <f t="shared" si="3"/>
        <v>10.61927910131398</v>
      </c>
      <c r="J248" s="57">
        <v>476559948</v>
      </c>
      <c r="K248" s="57">
        <v>12705181</v>
      </c>
      <c r="L248" s="42" t="s">
        <v>18</v>
      </c>
      <c r="M248" s="39" t="s">
        <v>31</v>
      </c>
      <c r="N248" s="7">
        <v>833</v>
      </c>
      <c r="O248" s="7">
        <v>454</v>
      </c>
      <c r="P248" s="7">
        <v>379</v>
      </c>
      <c r="Q248" s="64">
        <v>245</v>
      </c>
    </row>
    <row r="249" spans="2:17" x14ac:dyDescent="0.25">
      <c r="B249" s="5">
        <v>246</v>
      </c>
      <c r="C249" s="64">
        <v>246</v>
      </c>
      <c r="D249" s="64">
        <v>269</v>
      </c>
      <c r="E249" s="64">
        <v>19</v>
      </c>
      <c r="F249" s="65" t="s">
        <v>262</v>
      </c>
      <c r="G249" s="66">
        <v>67629535.890000001</v>
      </c>
      <c r="H249" s="66">
        <v>61854724.310000002</v>
      </c>
      <c r="I249" s="46">
        <f t="shared" si="3"/>
        <v>-8.538889856338475</v>
      </c>
      <c r="J249" s="57">
        <v>451941092</v>
      </c>
      <c r="K249" s="57">
        <v>74664208</v>
      </c>
      <c r="L249" s="42" t="s">
        <v>18</v>
      </c>
      <c r="M249" s="39" t="s">
        <v>21</v>
      </c>
      <c r="N249" s="7">
        <v>3122</v>
      </c>
      <c r="O249" s="7">
        <v>156</v>
      </c>
      <c r="P249" s="7">
        <v>2966</v>
      </c>
      <c r="Q249" s="64">
        <v>246</v>
      </c>
    </row>
    <row r="250" spans="2:17" x14ac:dyDescent="0.25">
      <c r="B250" s="5">
        <v>247</v>
      </c>
      <c r="C250" s="64">
        <v>247</v>
      </c>
      <c r="D250" s="64">
        <v>314</v>
      </c>
      <c r="E250" s="64">
        <v>37</v>
      </c>
      <c r="F250" s="65" t="s">
        <v>263</v>
      </c>
      <c r="G250" s="66">
        <v>59093238.719999999</v>
      </c>
      <c r="H250" s="66">
        <v>61382031.869999997</v>
      </c>
      <c r="I250" s="46">
        <f t="shared" si="3"/>
        <v>3.8731895553143216</v>
      </c>
      <c r="J250" s="57">
        <v>9262.59</v>
      </c>
      <c r="K250" s="57">
        <v>20193.599999999999</v>
      </c>
      <c r="L250" s="42" t="s">
        <v>49</v>
      </c>
      <c r="M250" s="39" t="s">
        <v>21</v>
      </c>
      <c r="N250" s="7"/>
      <c r="O250" s="7"/>
      <c r="P250" s="7"/>
      <c r="Q250" s="64">
        <v>247</v>
      </c>
    </row>
    <row r="251" spans="2:17" x14ac:dyDescent="0.25">
      <c r="B251" s="5">
        <v>248</v>
      </c>
      <c r="C251" s="64">
        <v>248</v>
      </c>
      <c r="D251" s="64"/>
      <c r="E251" s="64">
        <v>28</v>
      </c>
      <c r="F251" s="65" t="s">
        <v>264</v>
      </c>
      <c r="G251" s="66"/>
      <c r="H251" s="66">
        <v>61050806</v>
      </c>
      <c r="I251" s="46" t="str">
        <f t="shared" si="3"/>
        <v xml:space="preserve"> </v>
      </c>
      <c r="J251" s="57">
        <v>1779297814</v>
      </c>
      <c r="K251" s="57"/>
      <c r="L251" s="42" t="s">
        <v>18</v>
      </c>
      <c r="M251" s="39" t="s">
        <v>21</v>
      </c>
      <c r="N251" s="7">
        <v>776</v>
      </c>
      <c r="O251" s="7">
        <v>504</v>
      </c>
      <c r="P251" s="7">
        <v>272</v>
      </c>
      <c r="Q251" s="64">
        <v>248</v>
      </c>
    </row>
    <row r="252" spans="2:17" x14ac:dyDescent="0.25">
      <c r="B252" s="5">
        <v>249</v>
      </c>
      <c r="C252" s="64">
        <v>249</v>
      </c>
      <c r="D252" s="64">
        <v>275</v>
      </c>
      <c r="E252" s="64">
        <v>31</v>
      </c>
      <c r="F252" s="65" t="s">
        <v>265</v>
      </c>
      <c r="G252" s="66">
        <v>66216793.100000001</v>
      </c>
      <c r="H252" s="66">
        <v>61002970.530000001</v>
      </c>
      <c r="I252" s="46">
        <f t="shared" si="3"/>
        <v>-7.8738675280243973</v>
      </c>
      <c r="J252" s="57">
        <v>871543.07</v>
      </c>
      <c r="K252" s="57">
        <v>52563.19</v>
      </c>
      <c r="L252" s="42" t="s">
        <v>54</v>
      </c>
      <c r="M252" s="39" t="s">
        <v>21</v>
      </c>
      <c r="N252" s="7"/>
      <c r="O252" s="7">
        <v>2</v>
      </c>
      <c r="P252" s="7"/>
      <c r="Q252" s="64">
        <v>249</v>
      </c>
    </row>
    <row r="253" spans="2:17" x14ac:dyDescent="0.25">
      <c r="B253" s="5">
        <v>250</v>
      </c>
      <c r="C253" s="64">
        <v>250</v>
      </c>
      <c r="D253" s="64"/>
      <c r="E253" s="64">
        <v>6</v>
      </c>
      <c r="F253" s="65" t="s">
        <v>266</v>
      </c>
      <c r="G253" s="66"/>
      <c r="H253" s="66">
        <v>60810530.729999997</v>
      </c>
      <c r="I253" s="46" t="str">
        <f t="shared" si="3"/>
        <v xml:space="preserve"> </v>
      </c>
      <c r="J253" s="57">
        <v>204940371</v>
      </c>
      <c r="K253" s="57">
        <v>32902880</v>
      </c>
      <c r="L253" s="42" t="s">
        <v>18</v>
      </c>
      <c r="M253" s="39" t="s">
        <v>21</v>
      </c>
      <c r="N253" s="7">
        <v>573</v>
      </c>
      <c r="O253" s="7">
        <v>200</v>
      </c>
      <c r="P253" s="7">
        <v>373</v>
      </c>
      <c r="Q253" s="64">
        <v>250</v>
      </c>
    </row>
    <row r="254" spans="2:17" x14ac:dyDescent="0.25">
      <c r="B254" s="5">
        <v>251</v>
      </c>
      <c r="C254" s="64">
        <v>251</v>
      </c>
      <c r="D254" s="64"/>
      <c r="E254" s="64">
        <v>4</v>
      </c>
      <c r="F254" s="65" t="s">
        <v>81</v>
      </c>
      <c r="G254" s="66"/>
      <c r="H254" s="66">
        <v>60755243.630000003</v>
      </c>
      <c r="I254" s="46" t="str">
        <f t="shared" si="3"/>
        <v xml:space="preserve"> </v>
      </c>
      <c r="J254" s="57">
        <v>1261860070</v>
      </c>
      <c r="K254" s="57">
        <v>336933602</v>
      </c>
      <c r="L254" s="42" t="s">
        <v>18</v>
      </c>
      <c r="M254" s="39" t="s">
        <v>267</v>
      </c>
      <c r="N254" s="7">
        <v>1139</v>
      </c>
      <c r="O254" s="7">
        <v>556</v>
      </c>
      <c r="P254" s="7">
        <v>583</v>
      </c>
      <c r="Q254" s="64">
        <v>251</v>
      </c>
    </row>
    <row r="255" spans="2:17" x14ac:dyDescent="0.25">
      <c r="B255" s="5">
        <v>252</v>
      </c>
      <c r="C255" s="64">
        <v>252</v>
      </c>
      <c r="D255" s="64"/>
      <c r="E255" s="64">
        <v>29</v>
      </c>
      <c r="F255" s="65" t="s">
        <v>35</v>
      </c>
      <c r="G255" s="66"/>
      <c r="H255" s="66">
        <v>60498893.840000004</v>
      </c>
      <c r="I255" s="46" t="str">
        <f t="shared" si="3"/>
        <v xml:space="preserve"> </v>
      </c>
      <c r="J255" s="57"/>
      <c r="K255" s="57"/>
      <c r="L255" s="42"/>
      <c r="M255" s="39"/>
      <c r="N255" s="7"/>
      <c r="O255" s="7"/>
      <c r="P255" s="7"/>
      <c r="Q255" s="64">
        <v>252</v>
      </c>
    </row>
    <row r="256" spans="2:17" x14ac:dyDescent="0.25">
      <c r="B256" s="5">
        <v>253</v>
      </c>
      <c r="C256" s="64">
        <v>253</v>
      </c>
      <c r="D256" s="64">
        <v>374</v>
      </c>
      <c r="E256" s="64">
        <v>7</v>
      </c>
      <c r="F256" s="65" t="s">
        <v>268</v>
      </c>
      <c r="G256" s="66">
        <v>52311763.850000001</v>
      </c>
      <c r="H256" s="66">
        <v>60353295.130000003</v>
      </c>
      <c r="I256" s="46">
        <f t="shared" si="3"/>
        <v>15.3723191270294</v>
      </c>
      <c r="J256" s="57">
        <v>2617853.35</v>
      </c>
      <c r="K256" s="57"/>
      <c r="L256" s="42" t="s">
        <v>54</v>
      </c>
      <c r="M256" s="39" t="s">
        <v>21</v>
      </c>
      <c r="N256" s="7">
        <v>1</v>
      </c>
      <c r="O256" s="7">
        <v>1</v>
      </c>
      <c r="P256" s="7"/>
      <c r="Q256" s="64">
        <v>253</v>
      </c>
    </row>
    <row r="257" spans="2:17" x14ac:dyDescent="0.25">
      <c r="B257" s="5">
        <v>254</v>
      </c>
      <c r="C257" s="64">
        <v>254</v>
      </c>
      <c r="D257" s="64">
        <v>308</v>
      </c>
      <c r="E257" s="64">
        <v>26</v>
      </c>
      <c r="F257" s="65" t="s">
        <v>269</v>
      </c>
      <c r="G257" s="66">
        <v>60070206.259999998</v>
      </c>
      <c r="H257" s="66">
        <v>60229711.060000002</v>
      </c>
      <c r="I257" s="46">
        <f t="shared" si="3"/>
        <v>0.26553063478694383</v>
      </c>
      <c r="J257" s="57">
        <v>297634463.32999998</v>
      </c>
      <c r="K257" s="57">
        <v>-1787662.2</v>
      </c>
      <c r="L257" s="42" t="s">
        <v>18</v>
      </c>
      <c r="M257" s="39" t="s">
        <v>21</v>
      </c>
      <c r="N257" s="7">
        <v>369</v>
      </c>
      <c r="O257" s="7">
        <v>62</v>
      </c>
      <c r="P257" s="7">
        <v>307</v>
      </c>
      <c r="Q257" s="64">
        <v>254</v>
      </c>
    </row>
    <row r="258" spans="2:17" x14ac:dyDescent="0.25">
      <c r="B258" s="5">
        <v>255</v>
      </c>
      <c r="C258" s="64">
        <v>255</v>
      </c>
      <c r="D258" s="64">
        <v>227</v>
      </c>
      <c r="E258" s="64">
        <v>32</v>
      </c>
      <c r="F258" s="65" t="s">
        <v>270</v>
      </c>
      <c r="G258" s="66">
        <v>74171691.340000004</v>
      </c>
      <c r="H258" s="66">
        <v>60165889.740000002</v>
      </c>
      <c r="I258" s="46">
        <f t="shared" si="3"/>
        <v>-18.882947586833339</v>
      </c>
      <c r="J258" s="57"/>
      <c r="K258" s="57"/>
      <c r="L258" s="42" t="s">
        <v>49</v>
      </c>
      <c r="M258" s="39" t="s">
        <v>21</v>
      </c>
      <c r="N258" s="7">
        <v>14</v>
      </c>
      <c r="O258" s="7">
        <v>14</v>
      </c>
      <c r="P258" s="7"/>
      <c r="Q258" s="64">
        <v>255</v>
      </c>
    </row>
    <row r="259" spans="2:17" x14ac:dyDescent="0.25">
      <c r="B259" s="5">
        <v>256</v>
      </c>
      <c r="C259" s="64">
        <v>256</v>
      </c>
      <c r="D259" s="64">
        <v>221</v>
      </c>
      <c r="E259" s="64">
        <v>36</v>
      </c>
      <c r="F259" s="65" t="s">
        <v>271</v>
      </c>
      <c r="G259" s="66">
        <v>76231368.200000003</v>
      </c>
      <c r="H259" s="66">
        <v>60100153.909999996</v>
      </c>
      <c r="I259" s="46">
        <f t="shared" si="3"/>
        <v>-21.160861559874252</v>
      </c>
      <c r="J259" s="57">
        <v>610128324.49000001</v>
      </c>
      <c r="K259" s="57">
        <v>32315259.32</v>
      </c>
      <c r="L259" s="42" t="s">
        <v>18</v>
      </c>
      <c r="M259" s="39" t="s">
        <v>127</v>
      </c>
      <c r="N259" s="7">
        <v>2014</v>
      </c>
      <c r="O259" s="7">
        <v>397</v>
      </c>
      <c r="P259" s="7">
        <v>1617</v>
      </c>
      <c r="Q259" s="64">
        <v>256</v>
      </c>
    </row>
    <row r="260" spans="2:17" x14ac:dyDescent="0.25">
      <c r="B260" s="5">
        <v>257</v>
      </c>
      <c r="C260" s="64">
        <v>257</v>
      </c>
      <c r="D260" s="64">
        <v>261</v>
      </c>
      <c r="E260" s="64">
        <v>6</v>
      </c>
      <c r="F260" s="65" t="s">
        <v>272</v>
      </c>
      <c r="G260" s="66">
        <v>69725893.959999993</v>
      </c>
      <c r="H260" s="66">
        <v>60098571.130000003</v>
      </c>
      <c r="I260" s="46">
        <f t="shared" ref="I260:I323" si="4">IFERROR((H260-G260)/G260*100," ")</f>
        <v>-13.807385295802654</v>
      </c>
      <c r="J260" s="57">
        <v>175229225.78</v>
      </c>
      <c r="K260" s="57">
        <v>5021584.03</v>
      </c>
      <c r="L260" s="42" t="s">
        <v>18</v>
      </c>
      <c r="M260" s="39" t="s">
        <v>21</v>
      </c>
      <c r="N260" s="7">
        <v>250</v>
      </c>
      <c r="O260" s="7">
        <v>25</v>
      </c>
      <c r="P260" s="7">
        <v>225</v>
      </c>
      <c r="Q260" s="64">
        <v>257</v>
      </c>
    </row>
    <row r="261" spans="2:17" x14ac:dyDescent="0.25">
      <c r="B261" s="5">
        <v>258</v>
      </c>
      <c r="C261" s="64">
        <v>258</v>
      </c>
      <c r="D261" s="64">
        <v>306</v>
      </c>
      <c r="E261" s="64">
        <v>8</v>
      </c>
      <c r="F261" s="65" t="s">
        <v>273</v>
      </c>
      <c r="G261" s="66">
        <v>60172452</v>
      </c>
      <c r="H261" s="66">
        <v>60024635</v>
      </c>
      <c r="I261" s="46">
        <f t="shared" si="4"/>
        <v>-0.24565560333157108</v>
      </c>
      <c r="J261" s="57">
        <v>3066141</v>
      </c>
      <c r="K261" s="57">
        <v>8407250</v>
      </c>
      <c r="L261" s="42" t="s">
        <v>18</v>
      </c>
      <c r="M261" s="39" t="s">
        <v>127</v>
      </c>
      <c r="N261" s="7">
        <v>561</v>
      </c>
      <c r="O261" s="7">
        <v>187</v>
      </c>
      <c r="P261" s="7">
        <v>374</v>
      </c>
      <c r="Q261" s="64">
        <v>258</v>
      </c>
    </row>
    <row r="262" spans="2:17" x14ac:dyDescent="0.25">
      <c r="B262" s="5">
        <v>259</v>
      </c>
      <c r="C262" s="64">
        <v>259</v>
      </c>
      <c r="D262" s="64">
        <v>193</v>
      </c>
      <c r="E262" s="64">
        <v>30</v>
      </c>
      <c r="F262" s="65" t="s">
        <v>274</v>
      </c>
      <c r="G262" s="66">
        <v>84482666.469999999</v>
      </c>
      <c r="H262" s="66">
        <v>59586279.969999999</v>
      </c>
      <c r="I262" s="46">
        <f t="shared" si="4"/>
        <v>-29.469224327620825</v>
      </c>
      <c r="J262" s="57">
        <v>98302532.489999995</v>
      </c>
      <c r="K262" s="57">
        <v>61219052.670000002</v>
      </c>
      <c r="L262" s="42" t="s">
        <v>18</v>
      </c>
      <c r="M262" s="39" t="s">
        <v>101</v>
      </c>
      <c r="N262" s="7">
        <v>421</v>
      </c>
      <c r="O262" s="7">
        <v>73</v>
      </c>
      <c r="P262" s="7">
        <v>348</v>
      </c>
      <c r="Q262" s="64">
        <v>259</v>
      </c>
    </row>
    <row r="263" spans="2:17" x14ac:dyDescent="0.25">
      <c r="B263" s="5">
        <v>260</v>
      </c>
      <c r="C263" s="64">
        <v>260</v>
      </c>
      <c r="D263" s="64">
        <v>267</v>
      </c>
      <c r="E263" s="64">
        <v>27</v>
      </c>
      <c r="F263" s="65" t="s">
        <v>275</v>
      </c>
      <c r="G263" s="66">
        <v>68272523.849999994</v>
      </c>
      <c r="H263" s="66">
        <v>59414031.25</v>
      </c>
      <c r="I263" s="46">
        <f t="shared" si="4"/>
        <v>-12.975194266236279</v>
      </c>
      <c r="J263" s="57"/>
      <c r="K263" s="57"/>
      <c r="L263" s="42" t="s">
        <v>18</v>
      </c>
      <c r="M263" s="39" t="s">
        <v>31</v>
      </c>
      <c r="N263" s="7">
        <v>457</v>
      </c>
      <c r="O263" s="7">
        <v>117</v>
      </c>
      <c r="P263" s="7">
        <v>340</v>
      </c>
      <c r="Q263" s="64">
        <v>260</v>
      </c>
    </row>
    <row r="264" spans="2:17" x14ac:dyDescent="0.25">
      <c r="B264" s="5">
        <v>261</v>
      </c>
      <c r="C264" s="64">
        <v>261</v>
      </c>
      <c r="D264" s="64">
        <v>217</v>
      </c>
      <c r="E264" s="64">
        <v>14</v>
      </c>
      <c r="F264" s="65" t="s">
        <v>276</v>
      </c>
      <c r="G264" s="66">
        <v>77331085.409999996</v>
      </c>
      <c r="H264" s="66">
        <v>59307663.859999999</v>
      </c>
      <c r="I264" s="46">
        <f t="shared" si="4"/>
        <v>-23.306826038250996</v>
      </c>
      <c r="J264" s="57">
        <v>371067599.10000002</v>
      </c>
      <c r="K264" s="57">
        <v>133818238.56999999</v>
      </c>
      <c r="L264" s="42" t="s">
        <v>18</v>
      </c>
      <c r="M264" s="39" t="s">
        <v>21</v>
      </c>
      <c r="N264" s="7">
        <v>571</v>
      </c>
      <c r="O264" s="7">
        <v>82</v>
      </c>
      <c r="P264" s="7">
        <v>489</v>
      </c>
      <c r="Q264" s="64">
        <v>261</v>
      </c>
    </row>
    <row r="265" spans="2:17" x14ac:dyDescent="0.25">
      <c r="B265" s="5">
        <v>262</v>
      </c>
      <c r="C265" s="64">
        <v>262</v>
      </c>
      <c r="D265" s="64">
        <v>286</v>
      </c>
      <c r="E265" s="64">
        <v>33</v>
      </c>
      <c r="F265" s="65" t="s">
        <v>277</v>
      </c>
      <c r="G265" s="66">
        <v>63866650.530000001</v>
      </c>
      <c r="H265" s="66">
        <v>59036398.189999998</v>
      </c>
      <c r="I265" s="46">
        <f t="shared" si="4"/>
        <v>-7.5630274954392593</v>
      </c>
      <c r="J265" s="57">
        <v>1306968.3700000001</v>
      </c>
      <c r="K265" s="57">
        <v>154572.48000000001</v>
      </c>
      <c r="L265" s="42" t="s">
        <v>49</v>
      </c>
      <c r="M265" s="39" t="s">
        <v>21</v>
      </c>
      <c r="N265" s="7">
        <v>3</v>
      </c>
      <c r="O265" s="7">
        <v>3</v>
      </c>
      <c r="P265" s="7"/>
      <c r="Q265" s="64">
        <v>262</v>
      </c>
    </row>
    <row r="266" spans="2:17" x14ac:dyDescent="0.25">
      <c r="B266" s="5">
        <v>263</v>
      </c>
      <c r="C266" s="64">
        <v>263</v>
      </c>
      <c r="D266" s="64">
        <v>244</v>
      </c>
      <c r="E266" s="64">
        <v>7</v>
      </c>
      <c r="F266" s="65" t="s">
        <v>278</v>
      </c>
      <c r="G266" s="66">
        <v>71537640.819999993</v>
      </c>
      <c r="H266" s="66">
        <v>58935803.909999996</v>
      </c>
      <c r="I266" s="46">
        <f t="shared" si="4"/>
        <v>-17.615673043661321</v>
      </c>
      <c r="J266" s="57">
        <v>6028168.8700000001</v>
      </c>
      <c r="K266" s="57">
        <v>320611.8</v>
      </c>
      <c r="L266" s="42" t="s">
        <v>18</v>
      </c>
      <c r="M266" s="39" t="s">
        <v>21</v>
      </c>
      <c r="N266" s="7">
        <v>29</v>
      </c>
      <c r="O266" s="7">
        <v>8</v>
      </c>
      <c r="P266" s="7">
        <v>21</v>
      </c>
      <c r="Q266" s="64">
        <v>263</v>
      </c>
    </row>
    <row r="267" spans="2:17" x14ac:dyDescent="0.25">
      <c r="B267" s="5">
        <v>264</v>
      </c>
      <c r="C267" s="64">
        <v>264</v>
      </c>
      <c r="D267" s="64">
        <v>265</v>
      </c>
      <c r="E267" s="64">
        <v>44</v>
      </c>
      <c r="F267" s="65" t="s">
        <v>279</v>
      </c>
      <c r="G267" s="66">
        <v>68766991.540000007</v>
      </c>
      <c r="H267" s="66">
        <v>58744922.799999997</v>
      </c>
      <c r="I267" s="46">
        <f t="shared" si="4"/>
        <v>-14.573952583297798</v>
      </c>
      <c r="J267" s="57">
        <v>33928336.850000001</v>
      </c>
      <c r="K267" s="57">
        <v>6015327.8399999999</v>
      </c>
      <c r="L267" s="42" t="s">
        <v>18</v>
      </c>
      <c r="M267" s="39" t="s">
        <v>21</v>
      </c>
      <c r="N267" s="7">
        <v>918</v>
      </c>
      <c r="O267" s="7">
        <v>269</v>
      </c>
      <c r="P267" s="7">
        <v>649</v>
      </c>
      <c r="Q267" s="64">
        <v>264</v>
      </c>
    </row>
    <row r="268" spans="2:17" x14ac:dyDescent="0.25">
      <c r="B268" s="5">
        <v>265</v>
      </c>
      <c r="C268" s="64">
        <v>265</v>
      </c>
      <c r="D268" s="64">
        <v>270</v>
      </c>
      <c r="E268" s="64">
        <v>17</v>
      </c>
      <c r="F268" s="65" t="s">
        <v>280</v>
      </c>
      <c r="G268" s="66">
        <v>67435679.069999993</v>
      </c>
      <c r="H268" s="66">
        <v>58428304.310000002</v>
      </c>
      <c r="I268" s="46">
        <f t="shared" si="4"/>
        <v>-13.35698681205553</v>
      </c>
      <c r="J268" s="57">
        <v>186680039.61000001</v>
      </c>
      <c r="K268" s="57">
        <v>-117105178.93000001</v>
      </c>
      <c r="L268" s="42" t="s">
        <v>18</v>
      </c>
      <c r="M268" s="39" t="s">
        <v>21</v>
      </c>
      <c r="N268" s="7">
        <v>609</v>
      </c>
      <c r="O268" s="7">
        <v>134</v>
      </c>
      <c r="P268" s="7">
        <v>475</v>
      </c>
      <c r="Q268" s="64">
        <v>265</v>
      </c>
    </row>
    <row r="269" spans="2:17" x14ac:dyDescent="0.25">
      <c r="B269" s="5">
        <v>266</v>
      </c>
      <c r="C269" s="64">
        <v>266</v>
      </c>
      <c r="D269" s="64">
        <v>185</v>
      </c>
      <c r="E269" s="64">
        <v>6</v>
      </c>
      <c r="F269" s="65" t="s">
        <v>281</v>
      </c>
      <c r="G269" s="66">
        <v>87787703.310000002</v>
      </c>
      <c r="H269" s="66">
        <v>57923798.590000004</v>
      </c>
      <c r="I269" s="46">
        <f t="shared" si="4"/>
        <v>-34.018323289018277</v>
      </c>
      <c r="J269" s="57">
        <v>37655408.219999999</v>
      </c>
      <c r="K269" s="57">
        <v>2762432.44</v>
      </c>
      <c r="L269" s="42" t="s">
        <v>18</v>
      </c>
      <c r="M269" s="39" t="s">
        <v>21</v>
      </c>
      <c r="N269" s="7">
        <v>134</v>
      </c>
      <c r="O269" s="7">
        <v>121</v>
      </c>
      <c r="P269" s="7">
        <v>13</v>
      </c>
      <c r="Q269" s="64">
        <v>266</v>
      </c>
    </row>
    <row r="270" spans="2:17" x14ac:dyDescent="0.25">
      <c r="B270" s="5">
        <v>267</v>
      </c>
      <c r="C270" s="64">
        <v>267</v>
      </c>
      <c r="D270" s="64">
        <v>187</v>
      </c>
      <c r="E270" s="64">
        <v>21</v>
      </c>
      <c r="F270" s="65" t="s">
        <v>282</v>
      </c>
      <c r="G270" s="66">
        <v>87441604.280000001</v>
      </c>
      <c r="H270" s="66">
        <v>57852923.770000003</v>
      </c>
      <c r="I270" s="46">
        <f t="shared" si="4"/>
        <v>-33.838217806769634</v>
      </c>
      <c r="J270" s="57">
        <v>276281989.23000002</v>
      </c>
      <c r="K270" s="57">
        <v>6188759.8099999996</v>
      </c>
      <c r="L270" s="42" t="s">
        <v>18</v>
      </c>
      <c r="M270" s="39" t="s">
        <v>21</v>
      </c>
      <c r="N270" s="7">
        <v>429</v>
      </c>
      <c r="O270" s="7">
        <v>156</v>
      </c>
      <c r="P270" s="7">
        <v>273</v>
      </c>
      <c r="Q270" s="64">
        <v>267</v>
      </c>
    </row>
    <row r="271" spans="2:17" x14ac:dyDescent="0.25">
      <c r="B271" s="5">
        <v>268</v>
      </c>
      <c r="C271" s="64">
        <v>268</v>
      </c>
      <c r="D271" s="64">
        <v>252</v>
      </c>
      <c r="E271" s="64">
        <v>20</v>
      </c>
      <c r="F271" s="65" t="s">
        <v>283</v>
      </c>
      <c r="G271" s="66">
        <v>70646539.349999994</v>
      </c>
      <c r="H271" s="66">
        <v>57796902.640000001</v>
      </c>
      <c r="I271" s="46">
        <f t="shared" si="4"/>
        <v>-18.188628669183345</v>
      </c>
      <c r="J271" s="57">
        <v>455966804.54000002</v>
      </c>
      <c r="K271" s="57">
        <v>6607935.1500000004</v>
      </c>
      <c r="L271" s="42" t="s">
        <v>18</v>
      </c>
      <c r="M271" s="39" t="s">
        <v>21</v>
      </c>
      <c r="N271" s="10">
        <v>230</v>
      </c>
      <c r="O271" s="10">
        <v>80</v>
      </c>
      <c r="P271" s="10">
        <v>150</v>
      </c>
      <c r="Q271" s="64">
        <v>268</v>
      </c>
    </row>
    <row r="272" spans="2:17" x14ac:dyDescent="0.25">
      <c r="B272" s="5">
        <v>269</v>
      </c>
      <c r="C272" s="64">
        <v>269</v>
      </c>
      <c r="D272" s="64"/>
      <c r="E272" s="64">
        <v>31</v>
      </c>
      <c r="F272" s="65" t="s">
        <v>939</v>
      </c>
      <c r="G272" s="66"/>
      <c r="H272" s="66">
        <v>57625101.869999997</v>
      </c>
      <c r="I272" s="46" t="str">
        <f t="shared" si="4"/>
        <v xml:space="preserve"> </v>
      </c>
      <c r="J272" s="57">
        <v>46045000</v>
      </c>
      <c r="K272" s="57">
        <v>39865000</v>
      </c>
      <c r="L272" s="42" t="s">
        <v>18</v>
      </c>
      <c r="M272" s="39" t="s">
        <v>21</v>
      </c>
      <c r="N272" s="7">
        <v>190</v>
      </c>
      <c r="O272" s="7">
        <v>60</v>
      </c>
      <c r="P272" s="7">
        <v>130</v>
      </c>
      <c r="Q272" s="64">
        <v>269</v>
      </c>
    </row>
    <row r="273" spans="2:17" x14ac:dyDescent="0.25">
      <c r="B273" s="5">
        <v>270</v>
      </c>
      <c r="C273" s="64">
        <v>270</v>
      </c>
      <c r="D273" s="64"/>
      <c r="E273" s="64">
        <v>50</v>
      </c>
      <c r="F273" s="65" t="s">
        <v>81</v>
      </c>
      <c r="G273" s="66"/>
      <c r="H273" s="66">
        <v>57498024.359999999</v>
      </c>
      <c r="I273" s="46" t="str">
        <f t="shared" si="4"/>
        <v xml:space="preserve"> </v>
      </c>
      <c r="J273" s="57"/>
      <c r="K273" s="57"/>
      <c r="L273" s="42" t="s">
        <v>18</v>
      </c>
      <c r="M273" s="39" t="s">
        <v>21</v>
      </c>
      <c r="N273" s="7">
        <v>2189</v>
      </c>
      <c r="O273" s="7">
        <v>409</v>
      </c>
      <c r="P273" s="7">
        <v>1780</v>
      </c>
      <c r="Q273" s="64">
        <v>270</v>
      </c>
    </row>
    <row r="274" spans="2:17" x14ac:dyDescent="0.25">
      <c r="B274" s="5">
        <v>271</v>
      </c>
      <c r="C274" s="64">
        <v>271</v>
      </c>
      <c r="D274" s="64">
        <v>769</v>
      </c>
      <c r="E274" s="64">
        <v>5</v>
      </c>
      <c r="F274" s="65" t="s">
        <v>284</v>
      </c>
      <c r="G274" s="66">
        <v>28081282.780000001</v>
      </c>
      <c r="H274" s="66">
        <v>57104301.780000001</v>
      </c>
      <c r="I274" s="46">
        <f t="shared" si="4"/>
        <v>103.35360826418771</v>
      </c>
      <c r="J274" s="57">
        <v>714676.07</v>
      </c>
      <c r="K274" s="57">
        <v>17663355.800000001</v>
      </c>
      <c r="L274" s="42" t="s">
        <v>18</v>
      </c>
      <c r="M274" s="39" t="s">
        <v>21</v>
      </c>
      <c r="N274" s="7">
        <v>92</v>
      </c>
      <c r="O274" s="7">
        <v>27</v>
      </c>
      <c r="P274" s="7">
        <v>65</v>
      </c>
      <c r="Q274" s="64">
        <v>271</v>
      </c>
    </row>
    <row r="275" spans="2:17" x14ac:dyDescent="0.25">
      <c r="B275" s="5">
        <v>272</v>
      </c>
      <c r="C275" s="64">
        <v>272</v>
      </c>
      <c r="D275" s="64">
        <v>337</v>
      </c>
      <c r="E275" s="64">
        <v>6</v>
      </c>
      <c r="F275" s="65" t="s">
        <v>285</v>
      </c>
      <c r="G275" s="66">
        <v>56095334.869999997</v>
      </c>
      <c r="H275" s="66">
        <v>57056642.990000002</v>
      </c>
      <c r="I275" s="46">
        <f t="shared" si="4"/>
        <v>1.7137042184128506</v>
      </c>
      <c r="J275" s="57">
        <v>65594141.259999998</v>
      </c>
      <c r="K275" s="57">
        <v>2490415.7799999998</v>
      </c>
      <c r="L275" s="42" t="s">
        <v>18</v>
      </c>
      <c r="M275" s="39" t="s">
        <v>21</v>
      </c>
      <c r="N275" s="7">
        <v>724</v>
      </c>
      <c r="O275" s="7">
        <v>168</v>
      </c>
      <c r="P275" s="7">
        <v>556</v>
      </c>
      <c r="Q275" s="64">
        <v>272</v>
      </c>
    </row>
    <row r="276" spans="2:17" x14ac:dyDescent="0.25">
      <c r="B276" s="5">
        <v>273</v>
      </c>
      <c r="C276" s="64">
        <v>273</v>
      </c>
      <c r="D276" s="64"/>
      <c r="E276" s="64">
        <v>11</v>
      </c>
      <c r="F276" s="65" t="s">
        <v>81</v>
      </c>
      <c r="G276" s="66"/>
      <c r="H276" s="66">
        <v>57040999.380000003</v>
      </c>
      <c r="I276" s="46" t="str">
        <f t="shared" si="4"/>
        <v xml:space="preserve"> </v>
      </c>
      <c r="J276" s="57">
        <v>105560475</v>
      </c>
      <c r="K276" s="57">
        <v>5219826</v>
      </c>
      <c r="L276" s="42" t="s">
        <v>18</v>
      </c>
      <c r="M276" s="39" t="s">
        <v>21</v>
      </c>
      <c r="N276" s="7">
        <v>1537</v>
      </c>
      <c r="O276" s="7">
        <v>311</v>
      </c>
      <c r="P276" s="7">
        <v>1226</v>
      </c>
      <c r="Q276" s="64">
        <v>273</v>
      </c>
    </row>
    <row r="277" spans="2:17" x14ac:dyDescent="0.25">
      <c r="B277" s="5">
        <v>274</v>
      </c>
      <c r="C277" s="64">
        <v>274</v>
      </c>
      <c r="D277" s="64">
        <v>216</v>
      </c>
      <c r="E277" s="64">
        <v>11</v>
      </c>
      <c r="F277" s="65" t="s">
        <v>286</v>
      </c>
      <c r="G277" s="66">
        <v>77475536.650000006</v>
      </c>
      <c r="H277" s="66">
        <v>56755547.130000003</v>
      </c>
      <c r="I277" s="46">
        <f t="shared" si="4"/>
        <v>-26.74391222819623</v>
      </c>
      <c r="J277" s="57">
        <v>46891791</v>
      </c>
      <c r="K277" s="57">
        <v>11657734</v>
      </c>
      <c r="L277" s="42" t="s">
        <v>18</v>
      </c>
      <c r="M277" s="39" t="s">
        <v>31</v>
      </c>
      <c r="N277" s="7">
        <v>203</v>
      </c>
      <c r="O277" s="7">
        <v>44</v>
      </c>
      <c r="P277" s="7">
        <v>159</v>
      </c>
      <c r="Q277" s="64">
        <v>274</v>
      </c>
    </row>
    <row r="278" spans="2:17" x14ac:dyDescent="0.25">
      <c r="B278" s="5">
        <v>275</v>
      </c>
      <c r="C278" s="64">
        <v>275</v>
      </c>
      <c r="D278" s="64">
        <v>343</v>
      </c>
      <c r="E278" s="64">
        <v>28</v>
      </c>
      <c r="F278" s="65" t="s">
        <v>287</v>
      </c>
      <c r="G278" s="66">
        <v>55746800.020000003</v>
      </c>
      <c r="H278" s="66">
        <v>56493225.159999996</v>
      </c>
      <c r="I278" s="46">
        <f t="shared" si="4"/>
        <v>1.3389560292827605</v>
      </c>
      <c r="J278" s="57">
        <v>253277034</v>
      </c>
      <c r="K278" s="57">
        <v>14693557</v>
      </c>
      <c r="L278" s="42" t="s">
        <v>18</v>
      </c>
      <c r="M278" s="39" t="s">
        <v>21</v>
      </c>
      <c r="N278" s="7">
        <v>448</v>
      </c>
      <c r="O278" s="7">
        <v>87</v>
      </c>
      <c r="P278" s="7">
        <v>361</v>
      </c>
      <c r="Q278" s="64">
        <v>275</v>
      </c>
    </row>
    <row r="279" spans="2:17" x14ac:dyDescent="0.25">
      <c r="B279" s="5">
        <v>276</v>
      </c>
      <c r="C279" s="64">
        <v>276</v>
      </c>
      <c r="D279" s="64">
        <v>407</v>
      </c>
      <c r="E279" s="64">
        <v>7</v>
      </c>
      <c r="F279" s="65" t="s">
        <v>288</v>
      </c>
      <c r="G279" s="66">
        <v>48216622.909999996</v>
      </c>
      <c r="H279" s="66">
        <v>56344195.369999997</v>
      </c>
      <c r="I279" s="46">
        <f t="shared" si="4"/>
        <v>16.856370209026739</v>
      </c>
      <c r="J279" s="57">
        <v>198325552.47999999</v>
      </c>
      <c r="K279" s="57">
        <v>16825765.890000001</v>
      </c>
      <c r="L279" s="42" t="s">
        <v>18</v>
      </c>
      <c r="M279" s="39" t="s">
        <v>21</v>
      </c>
      <c r="N279" s="7">
        <v>240</v>
      </c>
      <c r="O279" s="7">
        <v>55</v>
      </c>
      <c r="P279" s="7">
        <v>185</v>
      </c>
      <c r="Q279" s="64">
        <v>276</v>
      </c>
    </row>
    <row r="280" spans="2:17" x14ac:dyDescent="0.25">
      <c r="B280" s="5">
        <v>277</v>
      </c>
      <c r="C280" s="64">
        <v>277</v>
      </c>
      <c r="D280" s="64">
        <v>366</v>
      </c>
      <c r="E280" s="64">
        <v>30</v>
      </c>
      <c r="F280" s="65" t="s">
        <v>289</v>
      </c>
      <c r="G280" s="66">
        <v>53010216.229999997</v>
      </c>
      <c r="H280" s="66">
        <v>56331808.149999999</v>
      </c>
      <c r="I280" s="46">
        <f t="shared" si="4"/>
        <v>6.2659467480538549</v>
      </c>
      <c r="J280" s="57">
        <v>60785495.93</v>
      </c>
      <c r="K280" s="57">
        <v>15082172.15</v>
      </c>
      <c r="L280" s="42" t="s">
        <v>18</v>
      </c>
      <c r="M280" s="39" t="s">
        <v>21</v>
      </c>
      <c r="N280" s="7">
        <v>358</v>
      </c>
      <c r="O280" s="7">
        <v>54</v>
      </c>
      <c r="P280" s="7">
        <v>304</v>
      </c>
      <c r="Q280" s="64">
        <v>277</v>
      </c>
    </row>
    <row r="281" spans="2:17" x14ac:dyDescent="0.25">
      <c r="B281" s="5">
        <v>278</v>
      </c>
      <c r="C281" s="64">
        <v>278</v>
      </c>
      <c r="D281" s="64">
        <v>333</v>
      </c>
      <c r="E281" s="64">
        <v>7</v>
      </c>
      <c r="F281" s="65" t="s">
        <v>290</v>
      </c>
      <c r="G281" s="66">
        <v>56702524.060000002</v>
      </c>
      <c r="H281" s="66">
        <v>56313048.149999999</v>
      </c>
      <c r="I281" s="46">
        <f t="shared" si="4"/>
        <v>-0.68687578984645969</v>
      </c>
      <c r="J281" s="57"/>
      <c r="K281" s="57">
        <v>5373362.04</v>
      </c>
      <c r="L281" s="42" t="s">
        <v>18</v>
      </c>
      <c r="M281" s="39" t="s">
        <v>21</v>
      </c>
      <c r="N281" s="7">
        <v>10</v>
      </c>
      <c r="O281" s="7">
        <v>10</v>
      </c>
      <c r="P281" s="7"/>
      <c r="Q281" s="64">
        <v>278</v>
      </c>
    </row>
    <row r="282" spans="2:17" x14ac:dyDescent="0.25">
      <c r="B282" s="5">
        <v>279</v>
      </c>
      <c r="C282" s="64">
        <v>279</v>
      </c>
      <c r="D282" s="64">
        <v>307</v>
      </c>
      <c r="E282" s="64">
        <v>31</v>
      </c>
      <c r="F282" s="65" t="s">
        <v>291</v>
      </c>
      <c r="G282" s="66">
        <v>60122719.520000003</v>
      </c>
      <c r="H282" s="66">
        <v>56157371.770000003</v>
      </c>
      <c r="I282" s="46">
        <f t="shared" si="4"/>
        <v>-6.5954231306534883</v>
      </c>
      <c r="J282" s="57">
        <v>29336124.469999999</v>
      </c>
      <c r="K282" s="57">
        <v>59529721.780000001</v>
      </c>
      <c r="L282" s="42" t="s">
        <v>18</v>
      </c>
      <c r="M282" s="39" t="s">
        <v>31</v>
      </c>
      <c r="N282" s="7">
        <v>268</v>
      </c>
      <c r="O282" s="7">
        <v>30</v>
      </c>
      <c r="P282" s="7">
        <v>238</v>
      </c>
      <c r="Q282" s="64">
        <v>279</v>
      </c>
    </row>
    <row r="283" spans="2:17" x14ac:dyDescent="0.25">
      <c r="B283" s="5">
        <v>280</v>
      </c>
      <c r="C283" s="64">
        <v>280</v>
      </c>
      <c r="D283" s="64">
        <v>334</v>
      </c>
      <c r="E283" s="64">
        <v>7</v>
      </c>
      <c r="F283" s="65" t="s">
        <v>292</v>
      </c>
      <c r="G283" s="66">
        <v>56596923.75</v>
      </c>
      <c r="H283" s="66">
        <v>56006954.240000002</v>
      </c>
      <c r="I283" s="46">
        <f t="shared" si="4"/>
        <v>-1.0424056130789228</v>
      </c>
      <c r="J283" s="57">
        <v>36363453.369999997</v>
      </c>
      <c r="K283" s="57">
        <v>15348925.310000001</v>
      </c>
      <c r="L283" s="42" t="s">
        <v>18</v>
      </c>
      <c r="M283" s="39" t="s">
        <v>21</v>
      </c>
      <c r="N283" s="7">
        <v>655</v>
      </c>
      <c r="O283" s="7">
        <v>90</v>
      </c>
      <c r="P283" s="7">
        <v>565</v>
      </c>
      <c r="Q283" s="64">
        <v>280</v>
      </c>
    </row>
    <row r="284" spans="2:17" x14ac:dyDescent="0.25">
      <c r="B284" s="5">
        <v>281</v>
      </c>
      <c r="C284" s="64">
        <v>281</v>
      </c>
      <c r="D284" s="64"/>
      <c r="E284" s="64">
        <v>22</v>
      </c>
      <c r="F284" s="65" t="s">
        <v>293</v>
      </c>
      <c r="G284" s="66"/>
      <c r="H284" s="66">
        <v>55927590.509999998</v>
      </c>
      <c r="I284" s="46" t="str">
        <f t="shared" si="4"/>
        <v xml:space="preserve"> </v>
      </c>
      <c r="J284" s="57">
        <v>304621930.04000002</v>
      </c>
      <c r="K284" s="57">
        <v>1446561.85</v>
      </c>
      <c r="L284" s="42" t="s">
        <v>18</v>
      </c>
      <c r="M284" s="39" t="s">
        <v>21</v>
      </c>
      <c r="N284" s="7"/>
      <c r="O284" s="7"/>
      <c r="P284" s="7"/>
      <c r="Q284" s="64">
        <v>281</v>
      </c>
    </row>
    <row r="285" spans="2:17" x14ac:dyDescent="0.25">
      <c r="B285" s="5">
        <v>282</v>
      </c>
      <c r="C285" s="64">
        <v>282</v>
      </c>
      <c r="D285" s="64">
        <v>375</v>
      </c>
      <c r="E285" s="64">
        <v>4</v>
      </c>
      <c r="F285" s="65" t="s">
        <v>294</v>
      </c>
      <c r="G285" s="66">
        <v>52264914.369999997</v>
      </c>
      <c r="H285" s="66">
        <v>55816946.939999998</v>
      </c>
      <c r="I285" s="46">
        <f t="shared" si="4"/>
        <v>6.7962085326573547</v>
      </c>
      <c r="J285" s="57">
        <v>36013209.130000003</v>
      </c>
      <c r="K285" s="57">
        <v>35672234.600000001</v>
      </c>
      <c r="L285" s="42" t="s">
        <v>18</v>
      </c>
      <c r="M285" s="39" t="s">
        <v>21</v>
      </c>
      <c r="N285" s="7">
        <v>563</v>
      </c>
      <c r="O285" s="7">
        <v>48</v>
      </c>
      <c r="P285" s="7">
        <v>515</v>
      </c>
      <c r="Q285" s="64">
        <v>282</v>
      </c>
    </row>
    <row r="286" spans="2:17" x14ac:dyDescent="0.25">
      <c r="B286" s="5">
        <v>283</v>
      </c>
      <c r="C286" s="64">
        <v>283</v>
      </c>
      <c r="D286" s="64"/>
      <c r="E286" s="64">
        <v>13</v>
      </c>
      <c r="F286" s="65" t="s">
        <v>81</v>
      </c>
      <c r="G286" s="66"/>
      <c r="H286" s="66">
        <v>55652398.899999999</v>
      </c>
      <c r="I286" s="46" t="str">
        <f t="shared" si="4"/>
        <v xml:space="preserve"> </v>
      </c>
      <c r="J286" s="57">
        <v>3356049.71</v>
      </c>
      <c r="K286" s="57">
        <v>22328410.899999999</v>
      </c>
      <c r="L286" s="42" t="s">
        <v>49</v>
      </c>
      <c r="M286" s="39" t="s">
        <v>21</v>
      </c>
      <c r="N286" s="7">
        <v>10</v>
      </c>
      <c r="O286" s="7">
        <v>10</v>
      </c>
      <c r="P286" s="7"/>
      <c r="Q286" s="64">
        <v>283</v>
      </c>
    </row>
    <row r="287" spans="2:17" x14ac:dyDescent="0.25">
      <c r="B287" s="5">
        <v>284</v>
      </c>
      <c r="C287" s="64">
        <v>284</v>
      </c>
      <c r="D287" s="64"/>
      <c r="E287" s="64">
        <v>44</v>
      </c>
      <c r="F287" s="65" t="s">
        <v>35</v>
      </c>
      <c r="G287" s="66"/>
      <c r="H287" s="66">
        <v>55231080.509999998</v>
      </c>
      <c r="I287" s="46" t="str">
        <f t="shared" si="4"/>
        <v xml:space="preserve"> </v>
      </c>
      <c r="J287" s="57"/>
      <c r="K287" s="57"/>
      <c r="L287" s="42"/>
      <c r="M287" s="39"/>
      <c r="N287" s="7"/>
      <c r="O287" s="7"/>
      <c r="P287" s="7"/>
      <c r="Q287" s="64">
        <v>284</v>
      </c>
    </row>
    <row r="288" spans="2:17" x14ac:dyDescent="0.25">
      <c r="B288" s="5">
        <v>285</v>
      </c>
      <c r="C288" s="64">
        <v>285</v>
      </c>
      <c r="D288" s="64"/>
      <c r="E288" s="64">
        <v>29</v>
      </c>
      <c r="F288" s="65" t="s">
        <v>81</v>
      </c>
      <c r="G288" s="66"/>
      <c r="H288" s="66">
        <v>55113100.219999999</v>
      </c>
      <c r="I288" s="46" t="str">
        <f t="shared" si="4"/>
        <v xml:space="preserve"> </v>
      </c>
      <c r="J288" s="57"/>
      <c r="K288" s="57"/>
      <c r="L288" s="42" t="s">
        <v>18</v>
      </c>
      <c r="M288" s="39" t="s">
        <v>31</v>
      </c>
      <c r="N288" s="7">
        <v>804</v>
      </c>
      <c r="O288" s="7">
        <v>581</v>
      </c>
      <c r="P288" s="7">
        <v>223</v>
      </c>
      <c r="Q288" s="64">
        <v>285</v>
      </c>
    </row>
    <row r="289" spans="2:17" x14ac:dyDescent="0.25">
      <c r="B289" s="5">
        <v>286</v>
      </c>
      <c r="C289" s="64">
        <v>286</v>
      </c>
      <c r="D289" s="64">
        <v>155</v>
      </c>
      <c r="E289" s="64">
        <v>32</v>
      </c>
      <c r="F289" s="65" t="s">
        <v>295</v>
      </c>
      <c r="G289" s="66">
        <v>103196921.89</v>
      </c>
      <c r="H289" s="66">
        <v>54950664.859999999</v>
      </c>
      <c r="I289" s="46">
        <f t="shared" si="4"/>
        <v>-46.751643504858421</v>
      </c>
      <c r="J289" s="57">
        <v>486534704</v>
      </c>
      <c r="K289" s="57">
        <v>7886545</v>
      </c>
      <c r="L289" s="42" t="s">
        <v>18</v>
      </c>
      <c r="M289" s="39" t="s">
        <v>21</v>
      </c>
      <c r="N289" s="7">
        <v>897</v>
      </c>
      <c r="O289" s="7">
        <v>260</v>
      </c>
      <c r="P289" s="7">
        <v>637</v>
      </c>
      <c r="Q289" s="64">
        <v>286</v>
      </c>
    </row>
    <row r="290" spans="2:17" x14ac:dyDescent="0.25">
      <c r="B290" s="5">
        <v>287</v>
      </c>
      <c r="C290" s="64">
        <v>287</v>
      </c>
      <c r="D290" s="64">
        <v>260</v>
      </c>
      <c r="E290" s="64">
        <v>36</v>
      </c>
      <c r="F290" s="65" t="s">
        <v>296</v>
      </c>
      <c r="G290" s="66">
        <v>69741882.799999997</v>
      </c>
      <c r="H290" s="66">
        <v>54948950.759999998</v>
      </c>
      <c r="I290" s="46">
        <f t="shared" si="4"/>
        <v>-21.210973157151415</v>
      </c>
      <c r="J290" s="57">
        <v>1513200</v>
      </c>
      <c r="K290" s="57">
        <v>-773565.59</v>
      </c>
      <c r="L290" s="42" t="s">
        <v>49</v>
      </c>
      <c r="M290" s="39" t="s">
        <v>21</v>
      </c>
      <c r="N290" s="7"/>
      <c r="O290" s="7"/>
      <c r="P290" s="7"/>
      <c r="Q290" s="64">
        <v>287</v>
      </c>
    </row>
    <row r="291" spans="2:17" x14ac:dyDescent="0.25">
      <c r="B291" s="5">
        <v>288</v>
      </c>
      <c r="C291" s="64">
        <v>288</v>
      </c>
      <c r="D291" s="64">
        <v>585</v>
      </c>
      <c r="E291" s="64">
        <v>39</v>
      </c>
      <c r="F291" s="65" t="s">
        <v>297</v>
      </c>
      <c r="G291" s="66">
        <v>35614888.060000002</v>
      </c>
      <c r="H291" s="66">
        <v>54943167.799999997</v>
      </c>
      <c r="I291" s="46">
        <f t="shared" si="4"/>
        <v>54.270224596628971</v>
      </c>
      <c r="J291" s="57"/>
      <c r="K291" s="57"/>
      <c r="L291" s="42" t="s">
        <v>18</v>
      </c>
      <c r="M291" s="39" t="s">
        <v>31</v>
      </c>
      <c r="N291" s="7">
        <v>447</v>
      </c>
      <c r="O291" s="7">
        <v>216</v>
      </c>
      <c r="P291" s="7">
        <v>231</v>
      </c>
      <c r="Q291" s="64">
        <v>288</v>
      </c>
    </row>
    <row r="292" spans="2:17" x14ac:dyDescent="0.25">
      <c r="B292" s="5">
        <v>289</v>
      </c>
      <c r="C292" s="64">
        <v>289</v>
      </c>
      <c r="D292" s="64">
        <v>342</v>
      </c>
      <c r="E292" s="64">
        <v>31</v>
      </c>
      <c r="F292" s="65" t="s">
        <v>298</v>
      </c>
      <c r="G292" s="66">
        <v>55749732.18</v>
      </c>
      <c r="H292" s="66">
        <v>54887275.5</v>
      </c>
      <c r="I292" s="46">
        <f t="shared" si="4"/>
        <v>-1.547014929534321</v>
      </c>
      <c r="J292" s="57">
        <v>155001505.37</v>
      </c>
      <c r="K292" s="57"/>
      <c r="L292" s="42" t="s">
        <v>18</v>
      </c>
      <c r="M292" s="39" t="s">
        <v>21</v>
      </c>
      <c r="N292" s="7">
        <v>1032</v>
      </c>
      <c r="O292" s="7">
        <v>249</v>
      </c>
      <c r="P292" s="7">
        <v>783</v>
      </c>
      <c r="Q292" s="64">
        <v>289</v>
      </c>
    </row>
    <row r="293" spans="2:17" x14ac:dyDescent="0.25">
      <c r="B293" s="5">
        <v>290</v>
      </c>
      <c r="C293" s="64">
        <v>290</v>
      </c>
      <c r="D293" s="64">
        <v>317</v>
      </c>
      <c r="E293" s="64">
        <v>34</v>
      </c>
      <c r="F293" s="65" t="s">
        <v>299</v>
      </c>
      <c r="G293" s="66">
        <v>58808567.450000003</v>
      </c>
      <c r="H293" s="66">
        <v>54760479.109999999</v>
      </c>
      <c r="I293" s="46">
        <f t="shared" si="4"/>
        <v>-6.8835010195440551</v>
      </c>
      <c r="J293" s="57">
        <v>286254451.50999999</v>
      </c>
      <c r="K293" s="57">
        <v>4733303.22</v>
      </c>
      <c r="L293" s="42" t="s">
        <v>18</v>
      </c>
      <c r="M293" s="39" t="s">
        <v>21</v>
      </c>
      <c r="N293" s="7">
        <v>1213</v>
      </c>
      <c r="O293" s="7">
        <v>179</v>
      </c>
      <c r="P293" s="7">
        <v>1034</v>
      </c>
      <c r="Q293" s="64">
        <v>290</v>
      </c>
    </row>
    <row r="294" spans="2:17" x14ac:dyDescent="0.25">
      <c r="B294" s="5">
        <v>291</v>
      </c>
      <c r="C294" s="64">
        <v>291</v>
      </c>
      <c r="D294" s="64"/>
      <c r="E294" s="64">
        <v>24</v>
      </c>
      <c r="F294" s="65" t="s">
        <v>35</v>
      </c>
      <c r="G294" s="66"/>
      <c r="H294" s="66">
        <v>54415243.259999998</v>
      </c>
      <c r="I294" s="46" t="str">
        <f t="shared" si="4"/>
        <v xml:space="preserve"> </v>
      </c>
      <c r="J294" s="57"/>
      <c r="K294" s="57"/>
      <c r="L294" s="42"/>
      <c r="M294" s="39"/>
      <c r="N294" s="7"/>
      <c r="O294" s="7"/>
      <c r="P294" s="7"/>
      <c r="Q294" s="64">
        <v>291</v>
      </c>
    </row>
    <row r="295" spans="2:17" x14ac:dyDescent="0.25">
      <c r="B295" s="5">
        <v>292</v>
      </c>
      <c r="C295" s="64">
        <v>292</v>
      </c>
      <c r="D295" s="64">
        <v>295</v>
      </c>
      <c r="E295" s="64">
        <v>35</v>
      </c>
      <c r="F295" s="65" t="s">
        <v>300</v>
      </c>
      <c r="G295" s="66">
        <v>62016051.609999999</v>
      </c>
      <c r="H295" s="66">
        <v>54387928.030000001</v>
      </c>
      <c r="I295" s="46">
        <f t="shared" si="4"/>
        <v>-12.300240634426288</v>
      </c>
      <c r="J295" s="57">
        <v>598343.26</v>
      </c>
      <c r="K295" s="57">
        <v>454195.06</v>
      </c>
      <c r="L295" s="42" t="s">
        <v>23</v>
      </c>
      <c r="M295" s="39" t="s">
        <v>21</v>
      </c>
      <c r="N295" s="7">
        <v>5</v>
      </c>
      <c r="O295" s="7">
        <v>5</v>
      </c>
      <c r="P295" s="7"/>
      <c r="Q295" s="64">
        <v>292</v>
      </c>
    </row>
    <row r="296" spans="2:17" x14ac:dyDescent="0.25">
      <c r="B296" s="5">
        <v>293</v>
      </c>
      <c r="C296" s="64">
        <v>293</v>
      </c>
      <c r="D296" s="64">
        <v>460</v>
      </c>
      <c r="E296" s="64">
        <v>14</v>
      </c>
      <c r="F296" s="65" t="s">
        <v>301</v>
      </c>
      <c r="G296" s="66">
        <v>43141391.210000001</v>
      </c>
      <c r="H296" s="66">
        <v>54272263.689999998</v>
      </c>
      <c r="I296" s="46">
        <f t="shared" si="4"/>
        <v>25.800912227929974</v>
      </c>
      <c r="J296" s="57"/>
      <c r="K296" s="57">
        <v>3925162.98</v>
      </c>
      <c r="L296" s="42" t="s">
        <v>49</v>
      </c>
      <c r="M296" s="39" t="s">
        <v>21</v>
      </c>
      <c r="N296" s="7">
        <v>9</v>
      </c>
      <c r="O296" s="7">
        <v>9</v>
      </c>
      <c r="P296" s="7"/>
      <c r="Q296" s="64">
        <v>293</v>
      </c>
    </row>
    <row r="297" spans="2:17" x14ac:dyDescent="0.25">
      <c r="B297" s="5">
        <v>294</v>
      </c>
      <c r="C297" s="64">
        <v>294</v>
      </c>
      <c r="D297" s="64">
        <v>398</v>
      </c>
      <c r="E297" s="64">
        <v>32</v>
      </c>
      <c r="F297" s="65" t="s">
        <v>302</v>
      </c>
      <c r="G297" s="66">
        <v>49234147.810000002</v>
      </c>
      <c r="H297" s="66">
        <v>53957345.469999999</v>
      </c>
      <c r="I297" s="46">
        <f t="shared" si="4"/>
        <v>9.59333688119745</v>
      </c>
      <c r="J297" s="57"/>
      <c r="K297" s="57"/>
      <c r="L297" s="42" t="s">
        <v>18</v>
      </c>
      <c r="M297" s="39" t="s">
        <v>31</v>
      </c>
      <c r="N297" s="7">
        <v>364</v>
      </c>
      <c r="O297" s="7">
        <v>114</v>
      </c>
      <c r="P297" s="7">
        <v>250</v>
      </c>
      <c r="Q297" s="64">
        <v>294</v>
      </c>
    </row>
    <row r="298" spans="2:17" x14ac:dyDescent="0.25">
      <c r="B298" s="5">
        <v>295</v>
      </c>
      <c r="C298" s="64">
        <v>295</v>
      </c>
      <c r="D298" s="64">
        <v>329</v>
      </c>
      <c r="E298" s="64">
        <v>32</v>
      </c>
      <c r="F298" s="65" t="s">
        <v>303</v>
      </c>
      <c r="G298" s="66">
        <v>57487396.280000001</v>
      </c>
      <c r="H298" s="66">
        <v>53865355.159999996</v>
      </c>
      <c r="I298" s="46">
        <f t="shared" si="4"/>
        <v>-6.3005830049396776</v>
      </c>
      <c r="J298" s="57">
        <v>23439965.890000001</v>
      </c>
      <c r="K298" s="57">
        <v>18414063.879999999</v>
      </c>
      <c r="L298" s="42" t="s">
        <v>18</v>
      </c>
      <c r="M298" s="39" t="s">
        <v>31</v>
      </c>
      <c r="N298" s="7">
        <v>410</v>
      </c>
      <c r="O298" s="7">
        <v>55</v>
      </c>
      <c r="P298" s="7">
        <v>355</v>
      </c>
      <c r="Q298" s="64">
        <v>295</v>
      </c>
    </row>
    <row r="299" spans="2:17" x14ac:dyDescent="0.25">
      <c r="B299" s="5">
        <v>296</v>
      </c>
      <c r="C299" s="64">
        <v>296</v>
      </c>
      <c r="D299" s="64"/>
      <c r="E299" s="64">
        <v>8</v>
      </c>
      <c r="F299" s="65" t="s">
        <v>304</v>
      </c>
      <c r="G299" s="66"/>
      <c r="H299" s="66">
        <v>53864184.899999999</v>
      </c>
      <c r="I299" s="46" t="str">
        <f t="shared" si="4"/>
        <v xml:space="preserve"> </v>
      </c>
      <c r="J299" s="57">
        <v>143574787.02000001</v>
      </c>
      <c r="K299" s="57">
        <v>-1487448.73</v>
      </c>
      <c r="L299" s="42" t="s">
        <v>18</v>
      </c>
      <c r="M299" s="39" t="s">
        <v>31</v>
      </c>
      <c r="N299" s="7">
        <v>169</v>
      </c>
      <c r="O299" s="7">
        <v>25</v>
      </c>
      <c r="P299" s="7">
        <v>144</v>
      </c>
      <c r="Q299" s="64">
        <v>296</v>
      </c>
    </row>
    <row r="300" spans="2:17" x14ac:dyDescent="0.25">
      <c r="B300" s="5">
        <v>297</v>
      </c>
      <c r="C300" s="64">
        <v>297</v>
      </c>
      <c r="D300" s="64">
        <v>304</v>
      </c>
      <c r="E300" s="64">
        <v>25</v>
      </c>
      <c r="F300" s="65" t="s">
        <v>305</v>
      </c>
      <c r="G300" s="66">
        <v>60456722.25</v>
      </c>
      <c r="H300" s="66">
        <v>53759372.960000001</v>
      </c>
      <c r="I300" s="46">
        <f t="shared" si="4"/>
        <v>-11.077923249469581</v>
      </c>
      <c r="J300" s="57">
        <v>156808179.24000001</v>
      </c>
      <c r="K300" s="57">
        <v>28885171.66</v>
      </c>
      <c r="L300" s="42" t="s">
        <v>18</v>
      </c>
      <c r="M300" s="39" t="s">
        <v>21</v>
      </c>
      <c r="N300" s="7">
        <v>1563</v>
      </c>
      <c r="O300" s="7">
        <v>120</v>
      </c>
      <c r="P300" s="7">
        <v>1443</v>
      </c>
      <c r="Q300" s="64">
        <v>297</v>
      </c>
    </row>
    <row r="301" spans="2:17" x14ac:dyDescent="0.25">
      <c r="B301" s="5">
        <v>298</v>
      </c>
      <c r="C301" s="64">
        <v>298</v>
      </c>
      <c r="D301" s="64">
        <v>364</v>
      </c>
      <c r="E301" s="64">
        <v>33</v>
      </c>
      <c r="F301" s="65" t="s">
        <v>306</v>
      </c>
      <c r="G301" s="66">
        <v>53426335.039999999</v>
      </c>
      <c r="H301" s="66">
        <v>53520950.469999999</v>
      </c>
      <c r="I301" s="46">
        <f t="shared" si="4"/>
        <v>0.17709511597447525</v>
      </c>
      <c r="J301" s="57">
        <v>72191629</v>
      </c>
      <c r="K301" s="57">
        <v>32890976</v>
      </c>
      <c r="L301" s="42" t="s">
        <v>18</v>
      </c>
      <c r="M301" s="39" t="s">
        <v>21</v>
      </c>
      <c r="N301" s="7">
        <v>620</v>
      </c>
      <c r="O301" s="7">
        <v>90</v>
      </c>
      <c r="P301" s="7">
        <v>530</v>
      </c>
      <c r="Q301" s="64">
        <v>298</v>
      </c>
    </row>
    <row r="302" spans="2:17" x14ac:dyDescent="0.25">
      <c r="B302" s="5">
        <v>299</v>
      </c>
      <c r="C302" s="64">
        <v>299</v>
      </c>
      <c r="D302" s="64">
        <v>356</v>
      </c>
      <c r="E302" s="64">
        <v>5</v>
      </c>
      <c r="F302" s="65" t="s">
        <v>307</v>
      </c>
      <c r="G302" s="66">
        <v>54194377.869999997</v>
      </c>
      <c r="H302" s="66">
        <v>53147930.369999997</v>
      </c>
      <c r="I302" s="46">
        <f t="shared" si="4"/>
        <v>-1.9309152372044753</v>
      </c>
      <c r="J302" s="57">
        <v>274639547.08999997</v>
      </c>
      <c r="K302" s="57"/>
      <c r="L302" s="42" t="s">
        <v>18</v>
      </c>
      <c r="M302" s="39" t="s">
        <v>21</v>
      </c>
      <c r="N302" s="7">
        <v>354</v>
      </c>
      <c r="O302" s="7">
        <v>81</v>
      </c>
      <c r="P302" s="7">
        <v>273</v>
      </c>
      <c r="Q302" s="64">
        <v>299</v>
      </c>
    </row>
    <row r="303" spans="2:17" x14ac:dyDescent="0.25">
      <c r="B303" s="5">
        <v>300</v>
      </c>
      <c r="C303" s="64">
        <v>300</v>
      </c>
      <c r="D303" s="64">
        <v>667</v>
      </c>
      <c r="E303" s="64">
        <v>13</v>
      </c>
      <c r="F303" s="65" t="s">
        <v>308</v>
      </c>
      <c r="G303" s="66">
        <v>32068917.16</v>
      </c>
      <c r="H303" s="66">
        <v>53127569.450000003</v>
      </c>
      <c r="I303" s="46">
        <f t="shared" si="4"/>
        <v>65.66686422535885</v>
      </c>
      <c r="J303" s="57">
        <v>920</v>
      </c>
      <c r="K303" s="57">
        <v>75314496.140000001</v>
      </c>
      <c r="L303" s="42" t="s">
        <v>18</v>
      </c>
      <c r="M303" s="39" t="s">
        <v>21</v>
      </c>
      <c r="N303" s="7">
        <v>43</v>
      </c>
      <c r="O303" s="7">
        <v>31</v>
      </c>
      <c r="P303" s="7">
        <v>12</v>
      </c>
      <c r="Q303" s="64">
        <v>300</v>
      </c>
    </row>
    <row r="304" spans="2:17" x14ac:dyDescent="0.25">
      <c r="B304" s="5">
        <v>301</v>
      </c>
      <c r="C304" s="64">
        <v>301</v>
      </c>
      <c r="D304" s="64">
        <v>513</v>
      </c>
      <c r="E304" s="64">
        <v>26</v>
      </c>
      <c r="F304" s="65" t="s">
        <v>309</v>
      </c>
      <c r="G304" s="66">
        <v>39460650.799999997</v>
      </c>
      <c r="H304" s="66">
        <v>52824214.719999999</v>
      </c>
      <c r="I304" s="46">
        <f t="shared" si="4"/>
        <v>33.865543646837175</v>
      </c>
      <c r="J304" s="57">
        <v>711963426.13999999</v>
      </c>
      <c r="K304" s="57">
        <v>24894799.789999999</v>
      </c>
      <c r="L304" s="42" t="s">
        <v>18</v>
      </c>
      <c r="M304" s="39" t="s">
        <v>21</v>
      </c>
      <c r="N304" s="7">
        <v>211</v>
      </c>
      <c r="O304" s="7">
        <v>109</v>
      </c>
      <c r="P304" s="7">
        <v>102</v>
      </c>
      <c r="Q304" s="64">
        <v>301</v>
      </c>
    </row>
    <row r="305" spans="2:17" x14ac:dyDescent="0.25">
      <c r="B305" s="5">
        <v>302</v>
      </c>
      <c r="C305" s="64">
        <v>302</v>
      </c>
      <c r="D305" s="64">
        <v>478</v>
      </c>
      <c r="E305" s="64">
        <v>7</v>
      </c>
      <c r="F305" s="65" t="s">
        <v>310</v>
      </c>
      <c r="G305" s="66">
        <v>41579124.719999999</v>
      </c>
      <c r="H305" s="66">
        <v>52658290.600000001</v>
      </c>
      <c r="I305" s="46">
        <f t="shared" si="4"/>
        <v>26.645981498188696</v>
      </c>
      <c r="J305" s="57">
        <v>345344.82</v>
      </c>
      <c r="K305" s="57">
        <v>22006106.359999999</v>
      </c>
      <c r="L305" s="42" t="s">
        <v>54</v>
      </c>
      <c r="M305" s="39" t="s">
        <v>21</v>
      </c>
      <c r="N305" s="7">
        <v>13</v>
      </c>
      <c r="O305" s="7">
        <v>13</v>
      </c>
      <c r="P305" s="7"/>
      <c r="Q305" s="64">
        <v>302</v>
      </c>
    </row>
    <row r="306" spans="2:17" x14ac:dyDescent="0.25">
      <c r="B306" s="5">
        <v>303</v>
      </c>
      <c r="C306" s="64">
        <v>303</v>
      </c>
      <c r="D306" s="64">
        <v>213</v>
      </c>
      <c r="E306" s="64">
        <v>40</v>
      </c>
      <c r="F306" s="65" t="s">
        <v>311</v>
      </c>
      <c r="G306" s="66">
        <v>78722828.810000002</v>
      </c>
      <c r="H306" s="66">
        <v>52565145.009999998</v>
      </c>
      <c r="I306" s="46">
        <f t="shared" si="4"/>
        <v>-33.227570954204893</v>
      </c>
      <c r="J306" s="57">
        <v>21446123</v>
      </c>
      <c r="K306" s="57"/>
      <c r="L306" s="42" t="s">
        <v>18</v>
      </c>
      <c r="M306" s="39" t="s">
        <v>31</v>
      </c>
      <c r="N306" s="7">
        <v>917</v>
      </c>
      <c r="O306" s="7">
        <v>92</v>
      </c>
      <c r="P306" s="7">
        <v>825</v>
      </c>
      <c r="Q306" s="64">
        <v>303</v>
      </c>
    </row>
    <row r="307" spans="2:17" x14ac:dyDescent="0.25">
      <c r="B307" s="5">
        <v>304</v>
      </c>
      <c r="C307" s="64">
        <v>304</v>
      </c>
      <c r="D307" s="64">
        <v>404</v>
      </c>
      <c r="E307" s="64">
        <v>38</v>
      </c>
      <c r="F307" s="65" t="s">
        <v>312</v>
      </c>
      <c r="G307" s="66">
        <v>48474385.780000001</v>
      </c>
      <c r="H307" s="66">
        <v>52223152.979999997</v>
      </c>
      <c r="I307" s="46">
        <f t="shared" si="4"/>
        <v>7.7335011876451576</v>
      </c>
      <c r="J307" s="57"/>
      <c r="K307" s="57">
        <v>461302.36</v>
      </c>
      <c r="L307" s="42" t="s">
        <v>54</v>
      </c>
      <c r="M307" s="39" t="s">
        <v>21</v>
      </c>
      <c r="N307" s="7">
        <v>30</v>
      </c>
      <c r="O307" s="7">
        <v>21</v>
      </c>
      <c r="P307" s="7">
        <v>9</v>
      </c>
      <c r="Q307" s="64">
        <v>304</v>
      </c>
    </row>
    <row r="308" spans="2:17" x14ac:dyDescent="0.25">
      <c r="B308" s="5">
        <v>305</v>
      </c>
      <c r="C308" s="64">
        <v>305</v>
      </c>
      <c r="D308" s="64">
        <v>812</v>
      </c>
      <c r="E308" s="64">
        <v>22</v>
      </c>
      <c r="F308" s="65" t="s">
        <v>313</v>
      </c>
      <c r="G308" s="66">
        <v>26824842.52</v>
      </c>
      <c r="H308" s="66">
        <v>52160129.799999997</v>
      </c>
      <c r="I308" s="46">
        <f t="shared" si="4"/>
        <v>94.447105369250835</v>
      </c>
      <c r="J308" s="57"/>
      <c r="K308" s="57">
        <v>774959.66</v>
      </c>
      <c r="L308" s="42" t="s">
        <v>49</v>
      </c>
      <c r="M308" s="39" t="s">
        <v>21</v>
      </c>
      <c r="N308" s="7"/>
      <c r="O308" s="7"/>
      <c r="P308" s="7"/>
      <c r="Q308" s="64">
        <v>305</v>
      </c>
    </row>
    <row r="309" spans="2:17" x14ac:dyDescent="0.25">
      <c r="B309" s="5">
        <v>306</v>
      </c>
      <c r="C309" s="64">
        <v>306</v>
      </c>
      <c r="D309" s="64"/>
      <c r="E309" s="64">
        <v>5</v>
      </c>
      <c r="F309" s="65" t="s">
        <v>81</v>
      </c>
      <c r="G309" s="66"/>
      <c r="H309" s="66">
        <v>51914047.350000001</v>
      </c>
      <c r="I309" s="46" t="str">
        <f t="shared" si="4"/>
        <v xml:space="preserve"> </v>
      </c>
      <c r="J309" s="57"/>
      <c r="K309" s="57"/>
      <c r="L309" s="42" t="s">
        <v>49</v>
      </c>
      <c r="M309" s="39" t="s">
        <v>21</v>
      </c>
      <c r="N309" s="7">
        <v>18</v>
      </c>
      <c r="O309" s="7">
        <v>18</v>
      </c>
      <c r="P309" s="7"/>
      <c r="Q309" s="64">
        <v>306</v>
      </c>
    </row>
    <row r="310" spans="2:17" x14ac:dyDescent="0.25">
      <c r="B310" s="5">
        <v>307</v>
      </c>
      <c r="C310" s="64">
        <v>307</v>
      </c>
      <c r="D310" s="64">
        <v>243</v>
      </c>
      <c r="E310" s="64">
        <v>8</v>
      </c>
      <c r="F310" s="65" t="s">
        <v>314</v>
      </c>
      <c r="G310" s="66">
        <v>71686721.879999995</v>
      </c>
      <c r="H310" s="66">
        <v>51624795.590000004</v>
      </c>
      <c r="I310" s="46">
        <f t="shared" si="4"/>
        <v>-27.985554038281535</v>
      </c>
      <c r="J310" s="57">
        <v>76372898.590000004</v>
      </c>
      <c r="K310" s="57">
        <v>111753313.65000001</v>
      </c>
      <c r="L310" s="42" t="s">
        <v>18</v>
      </c>
      <c r="M310" s="39" t="s">
        <v>21</v>
      </c>
      <c r="N310" s="7">
        <v>204</v>
      </c>
      <c r="O310" s="7">
        <v>22</v>
      </c>
      <c r="P310" s="7">
        <v>182</v>
      </c>
      <c r="Q310" s="64">
        <v>307</v>
      </c>
    </row>
    <row r="311" spans="2:17" x14ac:dyDescent="0.25">
      <c r="B311" s="5">
        <v>308</v>
      </c>
      <c r="C311" s="64">
        <v>308</v>
      </c>
      <c r="D311" s="64">
        <v>402</v>
      </c>
      <c r="E311" s="64">
        <v>6</v>
      </c>
      <c r="F311" s="65" t="s">
        <v>315</v>
      </c>
      <c r="G311" s="66">
        <v>48875214.329999998</v>
      </c>
      <c r="H311" s="66">
        <v>51550680.509999998</v>
      </c>
      <c r="I311" s="46">
        <f t="shared" si="4"/>
        <v>5.4740755957315095</v>
      </c>
      <c r="J311" s="57">
        <v>5436436.5</v>
      </c>
      <c r="K311" s="57">
        <v>15845272.039999999</v>
      </c>
      <c r="L311" s="42" t="s">
        <v>18</v>
      </c>
      <c r="M311" s="39" t="s">
        <v>21</v>
      </c>
      <c r="N311" s="7">
        <v>815</v>
      </c>
      <c r="O311" s="7">
        <v>96</v>
      </c>
      <c r="P311" s="7">
        <v>719</v>
      </c>
      <c r="Q311" s="64">
        <v>308</v>
      </c>
    </row>
    <row r="312" spans="2:17" x14ac:dyDescent="0.25">
      <c r="B312" s="5">
        <v>309</v>
      </c>
      <c r="C312" s="64">
        <v>309</v>
      </c>
      <c r="D312" s="64">
        <v>371</v>
      </c>
      <c r="E312" s="64">
        <v>59</v>
      </c>
      <c r="F312" s="65" t="s">
        <v>316</v>
      </c>
      <c r="G312" s="66">
        <v>52555275.399999999</v>
      </c>
      <c r="H312" s="66">
        <v>51399360.479999997</v>
      </c>
      <c r="I312" s="46">
        <f t="shared" si="4"/>
        <v>-2.1994270055713603</v>
      </c>
      <c r="J312" s="57">
        <v>23226144</v>
      </c>
      <c r="K312" s="57"/>
      <c r="L312" s="42" t="s">
        <v>18</v>
      </c>
      <c r="M312" s="39" t="s">
        <v>31</v>
      </c>
      <c r="N312" s="7">
        <v>1116</v>
      </c>
      <c r="O312" s="7">
        <v>137</v>
      </c>
      <c r="P312" s="7">
        <v>979</v>
      </c>
      <c r="Q312" s="64">
        <v>309</v>
      </c>
    </row>
    <row r="313" spans="2:17" x14ac:dyDescent="0.25">
      <c r="B313" s="5">
        <v>310</v>
      </c>
      <c r="C313" s="64">
        <v>310</v>
      </c>
      <c r="D313" s="64"/>
      <c r="E313" s="64">
        <v>27</v>
      </c>
      <c r="F313" s="65" t="s">
        <v>35</v>
      </c>
      <c r="G313" s="66"/>
      <c r="H313" s="66">
        <v>51395981.579999998</v>
      </c>
      <c r="I313" s="46" t="str">
        <f t="shared" si="4"/>
        <v xml:space="preserve"> </v>
      </c>
      <c r="J313" s="57"/>
      <c r="K313" s="57"/>
      <c r="L313" s="42"/>
      <c r="M313" s="39"/>
      <c r="N313" s="7"/>
      <c r="O313" s="7"/>
      <c r="P313" s="7"/>
      <c r="Q313" s="64">
        <v>310</v>
      </c>
    </row>
    <row r="314" spans="2:17" x14ac:dyDescent="0.25">
      <c r="B314" s="5">
        <v>311</v>
      </c>
      <c r="C314" s="64">
        <v>311</v>
      </c>
      <c r="D314" s="64"/>
      <c r="E314" s="64">
        <v>16</v>
      </c>
      <c r="F314" s="65" t="s">
        <v>81</v>
      </c>
      <c r="G314" s="66"/>
      <c r="H314" s="66">
        <v>51368381.210000001</v>
      </c>
      <c r="I314" s="46" t="str">
        <f t="shared" si="4"/>
        <v xml:space="preserve"> </v>
      </c>
      <c r="J314" s="57">
        <v>2151346.34</v>
      </c>
      <c r="K314" s="57">
        <v>6324535.9400000004</v>
      </c>
      <c r="L314" s="42" t="s">
        <v>54</v>
      </c>
      <c r="M314" s="39" t="s">
        <v>21</v>
      </c>
      <c r="N314" s="7">
        <v>17</v>
      </c>
      <c r="O314" s="7">
        <v>17</v>
      </c>
      <c r="P314" s="7"/>
      <c r="Q314" s="64">
        <v>311</v>
      </c>
    </row>
    <row r="315" spans="2:17" x14ac:dyDescent="0.25">
      <c r="B315" s="5">
        <v>312</v>
      </c>
      <c r="C315" s="64">
        <v>312</v>
      </c>
      <c r="D315" s="64">
        <v>412</v>
      </c>
      <c r="E315" s="64">
        <v>15</v>
      </c>
      <c r="F315" s="65" t="s">
        <v>317</v>
      </c>
      <c r="G315" s="66">
        <v>47609544.979999997</v>
      </c>
      <c r="H315" s="66">
        <v>51137690.280000001</v>
      </c>
      <c r="I315" s="46">
        <f t="shared" si="4"/>
        <v>7.4105839521930355</v>
      </c>
      <c r="J315" s="57">
        <v>73331435</v>
      </c>
      <c r="K315" s="57">
        <v>24823480</v>
      </c>
      <c r="L315" s="42" t="s">
        <v>18</v>
      </c>
      <c r="M315" s="39" t="s">
        <v>21</v>
      </c>
      <c r="N315" s="7">
        <v>1165</v>
      </c>
      <c r="O315" s="7">
        <v>132</v>
      </c>
      <c r="P315" s="7">
        <v>1033</v>
      </c>
      <c r="Q315" s="64">
        <v>312</v>
      </c>
    </row>
    <row r="316" spans="2:17" x14ac:dyDescent="0.25">
      <c r="B316" s="5">
        <v>313</v>
      </c>
      <c r="C316" s="64">
        <v>313</v>
      </c>
      <c r="D316" s="64">
        <v>279</v>
      </c>
      <c r="E316" s="64">
        <v>7</v>
      </c>
      <c r="F316" s="65" t="s">
        <v>318</v>
      </c>
      <c r="G316" s="66">
        <v>65259202.899999999</v>
      </c>
      <c r="H316" s="66">
        <v>51121562.700000003</v>
      </c>
      <c r="I316" s="46">
        <f t="shared" si="4"/>
        <v>-21.663826053259985</v>
      </c>
      <c r="J316" s="57">
        <v>74052274</v>
      </c>
      <c r="K316" s="57">
        <v>24355482</v>
      </c>
      <c r="L316" s="42" t="s">
        <v>18</v>
      </c>
      <c r="M316" s="39" t="s">
        <v>21</v>
      </c>
      <c r="N316" s="7">
        <v>890</v>
      </c>
      <c r="O316" s="7">
        <v>160</v>
      </c>
      <c r="P316" s="7">
        <v>730</v>
      </c>
      <c r="Q316" s="64">
        <v>313</v>
      </c>
    </row>
    <row r="317" spans="2:17" x14ac:dyDescent="0.25">
      <c r="B317" s="5">
        <v>314</v>
      </c>
      <c r="C317" s="64">
        <v>314</v>
      </c>
      <c r="D317" s="64">
        <v>393</v>
      </c>
      <c r="E317" s="64">
        <v>12</v>
      </c>
      <c r="F317" s="65" t="s">
        <v>319</v>
      </c>
      <c r="G317" s="66">
        <v>49734242.450000003</v>
      </c>
      <c r="H317" s="66">
        <v>51061227.740000002</v>
      </c>
      <c r="I317" s="46">
        <f t="shared" si="4"/>
        <v>2.6681522118972159</v>
      </c>
      <c r="J317" s="57">
        <v>2554869.64</v>
      </c>
      <c r="K317" s="57">
        <v>-1235696.68</v>
      </c>
      <c r="L317" s="42" t="s">
        <v>18</v>
      </c>
      <c r="M317" s="39" t="s">
        <v>21</v>
      </c>
      <c r="N317" s="7">
        <v>24</v>
      </c>
      <c r="O317" s="7">
        <v>18</v>
      </c>
      <c r="P317" s="7">
        <v>6</v>
      </c>
      <c r="Q317" s="64">
        <v>314</v>
      </c>
    </row>
    <row r="318" spans="2:17" x14ac:dyDescent="0.25">
      <c r="B318" s="5">
        <v>315</v>
      </c>
      <c r="C318" s="64">
        <v>315</v>
      </c>
      <c r="D318" s="64">
        <v>382</v>
      </c>
      <c r="E318" s="64">
        <v>6</v>
      </c>
      <c r="F318" s="65" t="s">
        <v>320</v>
      </c>
      <c r="G318" s="66">
        <v>50825422.25</v>
      </c>
      <c r="H318" s="66">
        <v>50950564.810000002</v>
      </c>
      <c r="I318" s="46">
        <f t="shared" si="4"/>
        <v>0.24622040400264925</v>
      </c>
      <c r="J318" s="57">
        <v>1666026485.99</v>
      </c>
      <c r="K318" s="57">
        <v>92614615.890000001</v>
      </c>
      <c r="L318" s="42" t="s">
        <v>18</v>
      </c>
      <c r="M318" s="39" t="s">
        <v>21</v>
      </c>
      <c r="N318" s="7">
        <v>2408</v>
      </c>
      <c r="O318" s="7">
        <v>434</v>
      </c>
      <c r="P318" s="7">
        <v>1974</v>
      </c>
      <c r="Q318" s="64">
        <v>315</v>
      </c>
    </row>
    <row r="319" spans="2:17" x14ac:dyDescent="0.25">
      <c r="B319" s="5">
        <v>316</v>
      </c>
      <c r="C319" s="64">
        <v>316</v>
      </c>
      <c r="D319" s="64">
        <v>482</v>
      </c>
      <c r="E319" s="64">
        <v>33</v>
      </c>
      <c r="F319" s="65" t="s">
        <v>321</v>
      </c>
      <c r="G319" s="66">
        <v>41391296.530000001</v>
      </c>
      <c r="H319" s="66">
        <v>50685075.460000001</v>
      </c>
      <c r="I319" s="46">
        <f t="shared" si="4"/>
        <v>22.45346173987075</v>
      </c>
      <c r="J319" s="57">
        <v>268760230.31999999</v>
      </c>
      <c r="K319" s="57">
        <v>18456261.579999998</v>
      </c>
      <c r="L319" s="42" t="s">
        <v>18</v>
      </c>
      <c r="M319" s="39" t="s">
        <v>21</v>
      </c>
      <c r="N319" s="7">
        <v>1171</v>
      </c>
      <c r="O319" s="7">
        <v>82</v>
      </c>
      <c r="P319" s="7">
        <v>1089</v>
      </c>
      <c r="Q319" s="64">
        <v>316</v>
      </c>
    </row>
    <row r="320" spans="2:17" x14ac:dyDescent="0.25">
      <c r="B320" s="5">
        <v>317</v>
      </c>
      <c r="C320" s="64">
        <v>317</v>
      </c>
      <c r="D320" s="64">
        <v>378</v>
      </c>
      <c r="E320" s="64">
        <v>28</v>
      </c>
      <c r="F320" s="65" t="s">
        <v>322</v>
      </c>
      <c r="G320" s="66">
        <v>51975468.030000001</v>
      </c>
      <c r="H320" s="66">
        <v>50471519.609999999</v>
      </c>
      <c r="I320" s="46">
        <f t="shared" si="4"/>
        <v>-2.8935735973208159</v>
      </c>
      <c r="J320" s="57">
        <v>178426416.59</v>
      </c>
      <c r="K320" s="57">
        <v>7580615.7800000003</v>
      </c>
      <c r="L320" s="42" t="s">
        <v>18</v>
      </c>
      <c r="M320" s="39" t="s">
        <v>21</v>
      </c>
      <c r="N320" s="7">
        <v>50</v>
      </c>
      <c r="O320" s="7">
        <v>20</v>
      </c>
      <c r="P320" s="7">
        <v>30</v>
      </c>
      <c r="Q320" s="64">
        <v>317</v>
      </c>
    </row>
    <row r="321" spans="2:17" x14ac:dyDescent="0.25">
      <c r="B321" s="5">
        <v>318</v>
      </c>
      <c r="C321" s="64">
        <v>318</v>
      </c>
      <c r="D321" s="64">
        <v>262</v>
      </c>
      <c r="E321" s="64">
        <v>39</v>
      </c>
      <c r="F321" s="65" t="s">
        <v>323</v>
      </c>
      <c r="G321" s="66">
        <v>69501826.120000005</v>
      </c>
      <c r="H321" s="66">
        <v>50265757.68</v>
      </c>
      <c r="I321" s="46">
        <f t="shared" si="4"/>
        <v>-27.677069098569469</v>
      </c>
      <c r="J321" s="57"/>
      <c r="K321" s="57">
        <v>1770038</v>
      </c>
      <c r="L321" s="42" t="s">
        <v>49</v>
      </c>
      <c r="M321" s="39" t="s">
        <v>21</v>
      </c>
      <c r="N321" s="7">
        <v>23</v>
      </c>
      <c r="O321" s="7">
        <v>23</v>
      </c>
      <c r="P321" s="7"/>
      <c r="Q321" s="64">
        <v>318</v>
      </c>
    </row>
    <row r="322" spans="2:17" x14ac:dyDescent="0.25">
      <c r="B322" s="5">
        <v>319</v>
      </c>
      <c r="C322" s="64">
        <v>319</v>
      </c>
      <c r="D322" s="64"/>
      <c r="E322" s="64">
        <v>34</v>
      </c>
      <c r="F322" s="65" t="s">
        <v>81</v>
      </c>
      <c r="G322" s="66"/>
      <c r="H322" s="66">
        <v>50253061.869999997</v>
      </c>
      <c r="I322" s="46" t="str">
        <f t="shared" si="4"/>
        <v xml:space="preserve"> </v>
      </c>
      <c r="J322" s="57">
        <v>368857328.11000001</v>
      </c>
      <c r="K322" s="57">
        <v>29564412.940000001</v>
      </c>
      <c r="L322" s="42"/>
      <c r="M322" s="39"/>
      <c r="N322" s="7">
        <v>90</v>
      </c>
      <c r="O322" s="7">
        <v>45</v>
      </c>
      <c r="P322" s="7">
        <v>45</v>
      </c>
      <c r="Q322" s="64">
        <v>319</v>
      </c>
    </row>
    <row r="323" spans="2:17" x14ac:dyDescent="0.25">
      <c r="B323" s="5">
        <v>320</v>
      </c>
      <c r="C323" s="64">
        <v>320</v>
      </c>
      <c r="D323" s="64">
        <v>335</v>
      </c>
      <c r="E323" s="64">
        <v>32</v>
      </c>
      <c r="F323" s="65" t="s">
        <v>324</v>
      </c>
      <c r="G323" s="66">
        <v>56150155.049999997</v>
      </c>
      <c r="H323" s="66">
        <v>49992062.590000004</v>
      </c>
      <c r="I323" s="46">
        <f t="shared" si="4"/>
        <v>-10.967186919637889</v>
      </c>
      <c r="J323" s="57">
        <v>124499381.84</v>
      </c>
      <c r="K323" s="57">
        <v>24684583.5</v>
      </c>
      <c r="L323" s="42" t="s">
        <v>18</v>
      </c>
      <c r="M323" s="39" t="s">
        <v>21</v>
      </c>
      <c r="N323" s="7">
        <v>1330</v>
      </c>
      <c r="O323" s="7">
        <v>241</v>
      </c>
      <c r="P323" s="7">
        <v>1089</v>
      </c>
      <c r="Q323" s="64">
        <v>320</v>
      </c>
    </row>
    <row r="324" spans="2:17" x14ac:dyDescent="0.25">
      <c r="B324" s="5">
        <v>321</v>
      </c>
      <c r="C324" s="64">
        <v>321</v>
      </c>
      <c r="D324" s="64">
        <v>344</v>
      </c>
      <c r="E324" s="64">
        <v>55</v>
      </c>
      <c r="F324" s="65" t="s">
        <v>325</v>
      </c>
      <c r="G324" s="66">
        <v>55628728.009999998</v>
      </c>
      <c r="H324" s="66">
        <v>49928674.75</v>
      </c>
      <c r="I324" s="46">
        <f t="shared" ref="I324:I355" si="5">IFERROR((H324-G324)/G324*100," ")</f>
        <v>-10.24660002827197</v>
      </c>
      <c r="J324" s="57"/>
      <c r="K324" s="57"/>
      <c r="L324" s="42" t="s">
        <v>54</v>
      </c>
      <c r="M324" s="39" t="s">
        <v>21</v>
      </c>
      <c r="N324" s="7">
        <v>13</v>
      </c>
      <c r="O324" s="7">
        <v>10</v>
      </c>
      <c r="P324" s="7">
        <v>3</v>
      </c>
      <c r="Q324" s="64">
        <v>321</v>
      </c>
    </row>
    <row r="325" spans="2:17" x14ac:dyDescent="0.25">
      <c r="B325" s="5">
        <v>322</v>
      </c>
      <c r="C325" s="64">
        <v>322</v>
      </c>
      <c r="D325" s="64">
        <v>190</v>
      </c>
      <c r="E325" s="64">
        <v>6</v>
      </c>
      <c r="F325" s="65" t="s">
        <v>326</v>
      </c>
      <c r="G325" s="66">
        <v>86382707.180000007</v>
      </c>
      <c r="H325" s="66">
        <v>49896616.170000002</v>
      </c>
      <c r="I325" s="46">
        <f t="shared" si="5"/>
        <v>-42.237725814695871</v>
      </c>
      <c r="J325" s="57">
        <v>357860895</v>
      </c>
      <c r="K325" s="57">
        <v>15957451</v>
      </c>
      <c r="L325" s="42" t="s">
        <v>18</v>
      </c>
      <c r="M325" s="39" t="s">
        <v>127</v>
      </c>
      <c r="N325" s="7">
        <v>549</v>
      </c>
      <c r="O325" s="7">
        <v>150</v>
      </c>
      <c r="P325" s="7">
        <v>399</v>
      </c>
      <c r="Q325" s="64">
        <v>322</v>
      </c>
    </row>
    <row r="326" spans="2:17" x14ac:dyDescent="0.25">
      <c r="B326" s="5">
        <v>323</v>
      </c>
      <c r="C326" s="64">
        <v>323</v>
      </c>
      <c r="D326" s="64">
        <v>181</v>
      </c>
      <c r="E326" s="64">
        <v>15</v>
      </c>
      <c r="F326" s="65" t="s">
        <v>327</v>
      </c>
      <c r="G326" s="66">
        <v>88552398.359999999</v>
      </c>
      <c r="H326" s="66">
        <v>49638273.390000001</v>
      </c>
      <c r="I326" s="46">
        <f t="shared" si="5"/>
        <v>-43.944744231318182</v>
      </c>
      <c r="J326" s="57">
        <v>51062989.140000001</v>
      </c>
      <c r="K326" s="57"/>
      <c r="L326" s="42" t="s">
        <v>49</v>
      </c>
      <c r="M326" s="39" t="s">
        <v>21</v>
      </c>
      <c r="N326" s="7">
        <v>65</v>
      </c>
      <c r="O326" s="7">
        <v>50</v>
      </c>
      <c r="P326" s="7">
        <v>15</v>
      </c>
      <c r="Q326" s="64">
        <v>323</v>
      </c>
    </row>
    <row r="327" spans="2:17" x14ac:dyDescent="0.25">
      <c r="B327" s="5">
        <v>324</v>
      </c>
      <c r="C327" s="64">
        <v>324</v>
      </c>
      <c r="D327" s="64">
        <v>254</v>
      </c>
      <c r="E327" s="64">
        <v>34</v>
      </c>
      <c r="F327" s="65" t="s">
        <v>328</v>
      </c>
      <c r="G327" s="66">
        <v>69986675.5</v>
      </c>
      <c r="H327" s="66">
        <v>49625570.560000002</v>
      </c>
      <c r="I327" s="46">
        <f t="shared" si="5"/>
        <v>-29.092830591731705</v>
      </c>
      <c r="J327" s="57">
        <v>179956724.27000001</v>
      </c>
      <c r="K327" s="57">
        <v>552782.1</v>
      </c>
      <c r="L327" s="42" t="s">
        <v>18</v>
      </c>
      <c r="M327" s="39" t="s">
        <v>21</v>
      </c>
      <c r="N327" s="7">
        <v>23</v>
      </c>
      <c r="O327" s="7">
        <v>5</v>
      </c>
      <c r="P327" s="7">
        <v>18</v>
      </c>
      <c r="Q327" s="64">
        <v>324</v>
      </c>
    </row>
    <row r="328" spans="2:17" x14ac:dyDescent="0.25">
      <c r="B328" s="5">
        <v>325</v>
      </c>
      <c r="C328" s="64">
        <v>325</v>
      </c>
      <c r="D328" s="64"/>
      <c r="E328" s="64">
        <v>41</v>
      </c>
      <c r="F328" s="65" t="s">
        <v>329</v>
      </c>
      <c r="G328" s="66"/>
      <c r="H328" s="66">
        <v>49576080.32</v>
      </c>
      <c r="I328" s="46" t="str">
        <f t="shared" si="5"/>
        <v xml:space="preserve"> </v>
      </c>
      <c r="J328" s="57">
        <v>411043.85</v>
      </c>
      <c r="K328" s="57">
        <v>154546.62</v>
      </c>
      <c r="L328" s="42" t="s">
        <v>23</v>
      </c>
      <c r="M328" s="39" t="s">
        <v>21</v>
      </c>
      <c r="N328" s="7"/>
      <c r="O328" s="7"/>
      <c r="P328" s="7"/>
      <c r="Q328" s="64">
        <v>325</v>
      </c>
    </row>
    <row r="329" spans="2:17" x14ac:dyDescent="0.25">
      <c r="B329" s="5">
        <v>326</v>
      </c>
      <c r="C329" s="64">
        <v>326</v>
      </c>
      <c r="D329" s="64">
        <v>276</v>
      </c>
      <c r="E329" s="64">
        <v>33</v>
      </c>
      <c r="F329" s="65" t="s">
        <v>330</v>
      </c>
      <c r="G329" s="66">
        <v>65878022.149999999</v>
      </c>
      <c r="H329" s="66">
        <v>49340166.939999998</v>
      </c>
      <c r="I329" s="46">
        <f t="shared" si="5"/>
        <v>-25.103751858767669</v>
      </c>
      <c r="J329" s="57">
        <v>711814570</v>
      </c>
      <c r="K329" s="57">
        <v>1066017</v>
      </c>
      <c r="L329" s="42" t="s">
        <v>18</v>
      </c>
      <c r="M329" s="39" t="s">
        <v>21</v>
      </c>
      <c r="N329" s="7">
        <v>836</v>
      </c>
      <c r="O329" s="7">
        <v>138</v>
      </c>
      <c r="P329" s="7">
        <v>698</v>
      </c>
      <c r="Q329" s="64">
        <v>326</v>
      </c>
    </row>
    <row r="330" spans="2:17" x14ac:dyDescent="0.25">
      <c r="B330" s="5">
        <v>327</v>
      </c>
      <c r="C330" s="64">
        <v>327</v>
      </c>
      <c r="D330" s="64">
        <v>452</v>
      </c>
      <c r="E330" s="64">
        <v>42</v>
      </c>
      <c r="F330" s="65" t="s">
        <v>331</v>
      </c>
      <c r="G330" s="66">
        <v>43839656.799999997</v>
      </c>
      <c r="H330" s="66">
        <v>48748968.340000004</v>
      </c>
      <c r="I330" s="46">
        <f t="shared" si="5"/>
        <v>11.198334791708513</v>
      </c>
      <c r="J330" s="57"/>
      <c r="K330" s="57">
        <v>6213759.8200000003</v>
      </c>
      <c r="L330" s="42" t="s">
        <v>49</v>
      </c>
      <c r="M330" s="39" t="s">
        <v>21</v>
      </c>
      <c r="N330" s="7">
        <v>47</v>
      </c>
      <c r="O330" s="7">
        <v>32</v>
      </c>
      <c r="P330" s="7">
        <v>15</v>
      </c>
      <c r="Q330" s="64">
        <v>327</v>
      </c>
    </row>
    <row r="331" spans="2:17" x14ac:dyDescent="0.25">
      <c r="B331" s="5">
        <v>328</v>
      </c>
      <c r="C331" s="64">
        <v>328</v>
      </c>
      <c r="D331" s="64">
        <v>313</v>
      </c>
      <c r="E331" s="64">
        <v>10</v>
      </c>
      <c r="F331" s="65" t="s">
        <v>332</v>
      </c>
      <c r="G331" s="66">
        <v>59211355.939999998</v>
      </c>
      <c r="H331" s="66">
        <v>48708265.810000002</v>
      </c>
      <c r="I331" s="46">
        <f t="shared" si="5"/>
        <v>-17.738303680535498</v>
      </c>
      <c r="J331" s="57">
        <v>231395000</v>
      </c>
      <c r="K331" s="57">
        <v>12107000</v>
      </c>
      <c r="L331" s="42" t="s">
        <v>18</v>
      </c>
      <c r="M331" s="39" t="s">
        <v>21</v>
      </c>
      <c r="N331" s="7">
        <v>251</v>
      </c>
      <c r="O331" s="7">
        <v>33</v>
      </c>
      <c r="P331" s="7">
        <v>218</v>
      </c>
      <c r="Q331" s="64">
        <v>328</v>
      </c>
    </row>
    <row r="332" spans="2:17" x14ac:dyDescent="0.25">
      <c r="B332" s="5">
        <v>329</v>
      </c>
      <c r="C332" s="64">
        <v>329</v>
      </c>
      <c r="D332" s="64"/>
      <c r="E332" s="64">
        <v>40</v>
      </c>
      <c r="F332" s="65" t="s">
        <v>81</v>
      </c>
      <c r="G332" s="66"/>
      <c r="H332" s="66">
        <v>48583819.200000003</v>
      </c>
      <c r="I332" s="46" t="str">
        <f t="shared" si="5"/>
        <v xml:space="preserve"> </v>
      </c>
      <c r="J332" s="57">
        <v>154809994.66</v>
      </c>
      <c r="K332" s="57">
        <v>84101857.019999996</v>
      </c>
      <c r="L332" s="42" t="s">
        <v>18</v>
      </c>
      <c r="M332" s="39" t="s">
        <v>21</v>
      </c>
      <c r="N332" s="7">
        <v>439</v>
      </c>
      <c r="O332" s="7">
        <v>53</v>
      </c>
      <c r="P332" s="7">
        <v>386</v>
      </c>
      <c r="Q332" s="64">
        <v>329</v>
      </c>
    </row>
    <row r="333" spans="2:17" x14ac:dyDescent="0.25">
      <c r="B333" s="5">
        <v>330</v>
      </c>
      <c r="C333" s="64">
        <v>330</v>
      </c>
      <c r="D333" s="64">
        <v>447</v>
      </c>
      <c r="E333" s="64">
        <v>3</v>
      </c>
      <c r="F333" s="65" t="s">
        <v>333</v>
      </c>
      <c r="G333" s="66">
        <v>44119381.18</v>
      </c>
      <c r="H333" s="66">
        <v>48427547.829999998</v>
      </c>
      <c r="I333" s="46">
        <f t="shared" si="5"/>
        <v>9.7647939177192207</v>
      </c>
      <c r="J333" s="57">
        <v>59802164.109999999</v>
      </c>
      <c r="K333" s="57">
        <v>194444.72</v>
      </c>
      <c r="L333" s="42" t="s">
        <v>18</v>
      </c>
      <c r="M333" s="39" t="s">
        <v>21</v>
      </c>
      <c r="N333" s="7">
        <v>221</v>
      </c>
      <c r="O333" s="7">
        <v>21</v>
      </c>
      <c r="P333" s="7">
        <v>200</v>
      </c>
      <c r="Q333" s="64">
        <v>330</v>
      </c>
    </row>
    <row r="334" spans="2:17" x14ac:dyDescent="0.25">
      <c r="B334" s="5">
        <v>331</v>
      </c>
      <c r="C334" s="64">
        <v>331</v>
      </c>
      <c r="D334" s="64">
        <v>209</v>
      </c>
      <c r="E334" s="64">
        <v>43</v>
      </c>
      <c r="F334" s="65" t="s">
        <v>334</v>
      </c>
      <c r="G334" s="66">
        <v>79746574.349999994</v>
      </c>
      <c r="H334" s="66">
        <v>48419172.57</v>
      </c>
      <c r="I334" s="46">
        <f t="shared" si="5"/>
        <v>-39.283695927184361</v>
      </c>
      <c r="J334" s="57">
        <v>303681.27</v>
      </c>
      <c r="K334" s="57">
        <v>10465309.689999999</v>
      </c>
      <c r="L334" s="42" t="s">
        <v>49</v>
      </c>
      <c r="M334" s="39" t="s">
        <v>21</v>
      </c>
      <c r="N334" s="7">
        <v>8</v>
      </c>
      <c r="O334" s="7"/>
      <c r="P334" s="7"/>
      <c r="Q334" s="64">
        <v>331</v>
      </c>
    </row>
    <row r="335" spans="2:17" x14ac:dyDescent="0.25">
      <c r="B335" s="5">
        <v>332</v>
      </c>
      <c r="C335" s="64">
        <v>332</v>
      </c>
      <c r="D335" s="64"/>
      <c r="E335" s="64">
        <v>23</v>
      </c>
      <c r="F335" s="65" t="s">
        <v>81</v>
      </c>
      <c r="G335" s="66"/>
      <c r="H335" s="66">
        <v>48371468.130000003</v>
      </c>
      <c r="I335" s="46" t="str">
        <f t="shared" si="5"/>
        <v xml:space="preserve"> </v>
      </c>
      <c r="J335" s="57">
        <v>60344598</v>
      </c>
      <c r="K335" s="57"/>
      <c r="L335" s="42" t="s">
        <v>18</v>
      </c>
      <c r="M335" s="39" t="s">
        <v>335</v>
      </c>
      <c r="N335" s="7">
        <v>239</v>
      </c>
      <c r="O335" s="7">
        <v>85</v>
      </c>
      <c r="P335" s="7">
        <v>154</v>
      </c>
      <c r="Q335" s="64">
        <v>332</v>
      </c>
    </row>
    <row r="336" spans="2:17" x14ac:dyDescent="0.25">
      <c r="B336" s="5">
        <v>333</v>
      </c>
      <c r="C336" s="64">
        <v>333</v>
      </c>
      <c r="D336" s="64">
        <v>239</v>
      </c>
      <c r="E336" s="64">
        <v>7</v>
      </c>
      <c r="F336" s="65" t="s">
        <v>336</v>
      </c>
      <c r="G336" s="66">
        <v>72296056.340000004</v>
      </c>
      <c r="H336" s="66">
        <v>48139086.560000002</v>
      </c>
      <c r="I336" s="46">
        <f t="shared" si="5"/>
        <v>-33.413952299683622</v>
      </c>
      <c r="J336" s="57">
        <v>38306818.509999998</v>
      </c>
      <c r="K336" s="57">
        <v>11052770.01</v>
      </c>
      <c r="L336" s="42" t="s">
        <v>54</v>
      </c>
      <c r="M336" s="39" t="s">
        <v>21</v>
      </c>
      <c r="N336" s="7">
        <v>86</v>
      </c>
      <c r="O336" s="7">
        <v>80</v>
      </c>
      <c r="P336" s="7">
        <v>6</v>
      </c>
      <c r="Q336" s="64">
        <v>333</v>
      </c>
    </row>
    <row r="337" spans="2:17" x14ac:dyDescent="0.25">
      <c r="B337" s="5">
        <v>334</v>
      </c>
      <c r="C337" s="64">
        <v>334</v>
      </c>
      <c r="D337" s="64">
        <v>338</v>
      </c>
      <c r="E337" s="64">
        <v>45</v>
      </c>
      <c r="F337" s="65" t="s">
        <v>337</v>
      </c>
      <c r="G337" s="66">
        <v>56077979.030000001</v>
      </c>
      <c r="H337" s="66">
        <v>48006167.689999998</v>
      </c>
      <c r="I337" s="46">
        <f t="shared" si="5"/>
        <v>-14.393905557263095</v>
      </c>
      <c r="J337" s="57"/>
      <c r="K337" s="57">
        <v>826388.65</v>
      </c>
      <c r="L337" s="42" t="s">
        <v>49</v>
      </c>
      <c r="M337" s="39" t="s">
        <v>21</v>
      </c>
      <c r="N337" s="7">
        <v>5</v>
      </c>
      <c r="O337" s="7">
        <v>5</v>
      </c>
      <c r="P337" s="7"/>
      <c r="Q337" s="64">
        <v>334</v>
      </c>
    </row>
    <row r="338" spans="2:17" x14ac:dyDescent="0.25">
      <c r="B338" s="5">
        <v>335</v>
      </c>
      <c r="C338" s="64">
        <v>335</v>
      </c>
      <c r="D338" s="64"/>
      <c r="E338" s="64">
        <v>8</v>
      </c>
      <c r="F338" s="65" t="s">
        <v>81</v>
      </c>
      <c r="G338" s="66"/>
      <c r="H338" s="66">
        <v>47632066.020000003</v>
      </c>
      <c r="I338" s="46" t="str">
        <f t="shared" si="5"/>
        <v xml:space="preserve"> </v>
      </c>
      <c r="J338" s="57">
        <v>225119864.37</v>
      </c>
      <c r="K338" s="57"/>
      <c r="L338" s="42" t="s">
        <v>18</v>
      </c>
      <c r="M338" s="39" t="s">
        <v>31</v>
      </c>
      <c r="N338" s="7">
        <v>292</v>
      </c>
      <c r="O338" s="7">
        <v>90</v>
      </c>
      <c r="P338" s="7">
        <v>202</v>
      </c>
      <c r="Q338" s="64">
        <v>335</v>
      </c>
    </row>
    <row r="339" spans="2:17" x14ac:dyDescent="0.25">
      <c r="B339" s="5">
        <v>336</v>
      </c>
      <c r="C339" s="64">
        <v>336</v>
      </c>
      <c r="D339" s="64">
        <v>395</v>
      </c>
      <c r="E339" s="64">
        <v>9</v>
      </c>
      <c r="F339" s="65" t="s">
        <v>338</v>
      </c>
      <c r="G339" s="66">
        <v>49668900.18</v>
      </c>
      <c r="H339" s="66">
        <v>47599780.950000003</v>
      </c>
      <c r="I339" s="46">
        <f t="shared" si="5"/>
        <v>-4.1658245350742868</v>
      </c>
      <c r="J339" s="57">
        <v>3029005.77</v>
      </c>
      <c r="K339" s="57"/>
      <c r="L339" s="42" t="s">
        <v>18</v>
      </c>
      <c r="M339" s="39" t="s">
        <v>339</v>
      </c>
      <c r="N339" s="7">
        <v>270</v>
      </c>
      <c r="O339" s="7">
        <v>40</v>
      </c>
      <c r="P339" s="7">
        <v>230</v>
      </c>
      <c r="Q339" s="64">
        <v>336</v>
      </c>
    </row>
    <row r="340" spans="2:17" x14ac:dyDescent="0.25">
      <c r="B340" s="5">
        <v>337</v>
      </c>
      <c r="C340" s="64">
        <v>337</v>
      </c>
      <c r="D340" s="64">
        <v>535</v>
      </c>
      <c r="E340" s="64">
        <v>46</v>
      </c>
      <c r="F340" s="65" t="s">
        <v>340</v>
      </c>
      <c r="G340" s="66">
        <v>38341133.619999997</v>
      </c>
      <c r="H340" s="66">
        <v>47460114.039999999</v>
      </c>
      <c r="I340" s="46">
        <f t="shared" si="5"/>
        <v>23.783804908791851</v>
      </c>
      <c r="J340" s="57">
        <v>21466925.66</v>
      </c>
      <c r="K340" s="57">
        <v>2533254.62</v>
      </c>
      <c r="L340" s="42" t="s">
        <v>18</v>
      </c>
      <c r="M340" s="39" t="s">
        <v>21</v>
      </c>
      <c r="N340" s="7">
        <v>731</v>
      </c>
      <c r="O340" s="7">
        <v>41</v>
      </c>
      <c r="P340" s="7">
        <v>690</v>
      </c>
      <c r="Q340" s="64">
        <v>337</v>
      </c>
    </row>
    <row r="341" spans="2:17" x14ac:dyDescent="0.25">
      <c r="B341" s="5">
        <v>338</v>
      </c>
      <c r="C341" s="64">
        <v>338</v>
      </c>
      <c r="D341" s="64">
        <v>658</v>
      </c>
      <c r="E341" s="64">
        <v>7</v>
      </c>
      <c r="F341" s="65" t="s">
        <v>341</v>
      </c>
      <c r="G341" s="66">
        <v>32570719.43</v>
      </c>
      <c r="H341" s="66">
        <v>47412213.32</v>
      </c>
      <c r="I341" s="46">
        <f t="shared" si="5"/>
        <v>45.566982092295774</v>
      </c>
      <c r="J341" s="57">
        <v>234640893.93000001</v>
      </c>
      <c r="K341" s="57">
        <v>78974416.709999993</v>
      </c>
      <c r="L341" s="42" t="s">
        <v>18</v>
      </c>
      <c r="M341" s="39" t="s">
        <v>21</v>
      </c>
      <c r="N341" s="7">
        <v>820</v>
      </c>
      <c r="O341" s="7">
        <v>76</v>
      </c>
      <c r="P341" s="7">
        <v>744</v>
      </c>
      <c r="Q341" s="64">
        <v>338</v>
      </c>
    </row>
    <row r="342" spans="2:17" x14ac:dyDescent="0.25">
      <c r="B342" s="5">
        <v>339</v>
      </c>
      <c r="C342" s="64">
        <v>339</v>
      </c>
      <c r="D342" s="64">
        <v>327</v>
      </c>
      <c r="E342" s="64">
        <v>35</v>
      </c>
      <c r="F342" s="65" t="s">
        <v>342</v>
      </c>
      <c r="G342" s="66">
        <v>57566895.090000004</v>
      </c>
      <c r="H342" s="66">
        <v>47274112.770000003</v>
      </c>
      <c r="I342" s="46">
        <f t="shared" si="5"/>
        <v>-17.879689887579101</v>
      </c>
      <c r="J342" s="57">
        <v>265698329.55000001</v>
      </c>
      <c r="K342" s="57">
        <v>324342.42</v>
      </c>
      <c r="L342" s="42" t="s">
        <v>18</v>
      </c>
      <c r="M342" s="39" t="s">
        <v>21</v>
      </c>
      <c r="N342" s="7">
        <v>348</v>
      </c>
      <c r="O342" s="7">
        <v>73</v>
      </c>
      <c r="P342" s="7">
        <v>275</v>
      </c>
      <c r="Q342" s="64">
        <v>339</v>
      </c>
    </row>
    <row r="343" spans="2:17" x14ac:dyDescent="0.25">
      <c r="B343" s="5">
        <v>340</v>
      </c>
      <c r="C343" s="64">
        <v>340</v>
      </c>
      <c r="D343" s="64">
        <v>369</v>
      </c>
      <c r="E343" s="64">
        <v>20</v>
      </c>
      <c r="F343" s="65" t="s">
        <v>343</v>
      </c>
      <c r="G343" s="66">
        <v>52702887.939999998</v>
      </c>
      <c r="H343" s="66">
        <v>47184140.93</v>
      </c>
      <c r="I343" s="46">
        <f t="shared" si="5"/>
        <v>-10.471431881081845</v>
      </c>
      <c r="J343" s="57">
        <v>72120341.170000002</v>
      </c>
      <c r="K343" s="57">
        <v>5729099.3899999997</v>
      </c>
      <c r="L343" s="42" t="s">
        <v>49</v>
      </c>
      <c r="M343" s="39" t="s">
        <v>21</v>
      </c>
      <c r="N343" s="7">
        <v>46</v>
      </c>
      <c r="O343" s="7">
        <v>4</v>
      </c>
      <c r="P343" s="7">
        <v>42</v>
      </c>
      <c r="Q343" s="64">
        <v>340</v>
      </c>
    </row>
    <row r="344" spans="2:17" x14ac:dyDescent="0.25">
      <c r="B344" s="5">
        <v>341</v>
      </c>
      <c r="C344" s="64">
        <v>341</v>
      </c>
      <c r="D344" s="64"/>
      <c r="E344" s="64">
        <v>37</v>
      </c>
      <c r="F344" s="89" t="s">
        <v>867</v>
      </c>
      <c r="G344" s="66">
        <v>54925310.640000001</v>
      </c>
      <c r="H344" s="66">
        <v>47140803.259999998</v>
      </c>
      <c r="I344" s="46">
        <f t="shared" si="5"/>
        <v>-14.172896410222291</v>
      </c>
      <c r="J344" s="57">
        <v>463485273.58999997</v>
      </c>
      <c r="K344" s="57">
        <v>9927144.5099999998</v>
      </c>
      <c r="L344" s="42" t="s">
        <v>18</v>
      </c>
      <c r="M344" s="39" t="s">
        <v>21</v>
      </c>
      <c r="N344" s="7">
        <v>1162</v>
      </c>
      <c r="O344" s="7">
        <v>336</v>
      </c>
      <c r="P344" s="7">
        <v>826</v>
      </c>
      <c r="Q344" s="64">
        <v>341</v>
      </c>
    </row>
    <row r="345" spans="2:17" x14ac:dyDescent="0.25">
      <c r="B345" s="5">
        <v>342</v>
      </c>
      <c r="C345" s="64">
        <v>342</v>
      </c>
      <c r="D345" s="64"/>
      <c r="E345" s="64">
        <v>36</v>
      </c>
      <c r="F345" s="65" t="s">
        <v>81</v>
      </c>
      <c r="G345" s="66"/>
      <c r="H345" s="66">
        <v>46993434.090000004</v>
      </c>
      <c r="I345" s="46" t="str">
        <f t="shared" si="5"/>
        <v xml:space="preserve"> </v>
      </c>
      <c r="J345" s="57">
        <v>1785829902</v>
      </c>
      <c r="K345" s="57">
        <v>143992592</v>
      </c>
      <c r="L345" s="42" t="s">
        <v>18</v>
      </c>
      <c r="M345" s="39" t="s">
        <v>21</v>
      </c>
      <c r="N345" s="7">
        <v>3550</v>
      </c>
      <c r="O345" s="7">
        <v>3319</v>
      </c>
      <c r="P345" s="7">
        <v>231</v>
      </c>
      <c r="Q345" s="64">
        <v>342</v>
      </c>
    </row>
    <row r="346" spans="2:17" x14ac:dyDescent="0.25">
      <c r="B346" s="5">
        <v>343</v>
      </c>
      <c r="C346" s="64">
        <v>343</v>
      </c>
      <c r="D346" s="64"/>
      <c r="E346" s="64">
        <v>38</v>
      </c>
      <c r="F346" s="65" t="s">
        <v>35</v>
      </c>
      <c r="G346" s="66"/>
      <c r="H346" s="66">
        <v>46962619.670000002</v>
      </c>
      <c r="I346" s="46" t="str">
        <f t="shared" si="5"/>
        <v xml:space="preserve"> </v>
      </c>
      <c r="J346" s="57"/>
      <c r="K346" s="57"/>
      <c r="L346" s="42"/>
      <c r="M346" s="39"/>
      <c r="N346" s="7"/>
      <c r="O346" s="7"/>
      <c r="P346" s="7"/>
      <c r="Q346" s="64">
        <v>343</v>
      </c>
    </row>
    <row r="347" spans="2:17" x14ac:dyDescent="0.25">
      <c r="B347" s="5">
        <v>344</v>
      </c>
      <c r="C347" s="64">
        <v>344</v>
      </c>
      <c r="D347" s="64">
        <v>215</v>
      </c>
      <c r="E347" s="64">
        <v>45</v>
      </c>
      <c r="F347" s="65" t="s">
        <v>344</v>
      </c>
      <c r="G347" s="66">
        <v>78426452.900000006</v>
      </c>
      <c r="H347" s="66">
        <v>46791074.200000003</v>
      </c>
      <c r="I347" s="46">
        <f t="shared" si="5"/>
        <v>-40.33763804202345</v>
      </c>
      <c r="J347" s="57"/>
      <c r="K347" s="57"/>
      <c r="L347" s="42" t="s">
        <v>23</v>
      </c>
      <c r="M347" s="39" t="s">
        <v>21</v>
      </c>
      <c r="N347" s="7">
        <v>5</v>
      </c>
      <c r="O347" s="7">
        <v>5</v>
      </c>
      <c r="P347" s="7"/>
      <c r="Q347" s="64">
        <v>344</v>
      </c>
    </row>
    <row r="348" spans="2:17" x14ac:dyDescent="0.25">
      <c r="B348" s="5">
        <v>345</v>
      </c>
      <c r="C348" s="64">
        <v>345</v>
      </c>
      <c r="D348" s="64">
        <v>403</v>
      </c>
      <c r="E348" s="64">
        <v>47</v>
      </c>
      <c r="F348" s="65" t="s">
        <v>345</v>
      </c>
      <c r="G348" s="66">
        <v>48822231.200000003</v>
      </c>
      <c r="H348" s="66">
        <v>46703294.460000001</v>
      </c>
      <c r="I348" s="46">
        <f t="shared" si="5"/>
        <v>-4.3401063161570583</v>
      </c>
      <c r="J348" s="57"/>
      <c r="K348" s="57">
        <v>1155465.4099999999</v>
      </c>
      <c r="L348" s="42" t="s">
        <v>49</v>
      </c>
      <c r="M348" s="39" t="s">
        <v>21</v>
      </c>
      <c r="N348" s="7">
        <v>1331</v>
      </c>
      <c r="O348" s="7">
        <v>181</v>
      </c>
      <c r="P348" s="7">
        <v>1150</v>
      </c>
      <c r="Q348" s="64">
        <v>345</v>
      </c>
    </row>
    <row r="349" spans="2:17" x14ac:dyDescent="0.25">
      <c r="B349" s="5">
        <v>346</v>
      </c>
      <c r="C349" s="64">
        <v>346</v>
      </c>
      <c r="D349" s="64"/>
      <c r="E349" s="64">
        <v>3</v>
      </c>
      <c r="F349" s="65" t="s">
        <v>81</v>
      </c>
      <c r="G349" s="66"/>
      <c r="H349" s="66">
        <v>46525577.359999999</v>
      </c>
      <c r="I349" s="46" t="str">
        <f t="shared" si="5"/>
        <v xml:space="preserve"> </v>
      </c>
      <c r="J349" s="57">
        <v>141794633.59</v>
      </c>
      <c r="K349" s="57">
        <v>1600000</v>
      </c>
      <c r="L349" s="42" t="s">
        <v>18</v>
      </c>
      <c r="M349" s="39" t="s">
        <v>21</v>
      </c>
      <c r="N349" s="7">
        <v>316</v>
      </c>
      <c r="O349" s="7">
        <v>70</v>
      </c>
      <c r="P349" s="7">
        <v>246</v>
      </c>
      <c r="Q349" s="64">
        <v>346</v>
      </c>
    </row>
    <row r="350" spans="2:17" x14ac:dyDescent="0.25">
      <c r="B350" s="5">
        <v>347</v>
      </c>
      <c r="C350" s="64">
        <v>347</v>
      </c>
      <c r="D350" s="64">
        <v>218</v>
      </c>
      <c r="E350" s="64">
        <v>35</v>
      </c>
      <c r="F350" s="65" t="s">
        <v>346</v>
      </c>
      <c r="G350" s="66">
        <v>77304684.849999994</v>
      </c>
      <c r="H350" s="66">
        <v>46358581.979999997</v>
      </c>
      <c r="I350" s="46">
        <f t="shared" si="5"/>
        <v>-40.031342123762634</v>
      </c>
      <c r="J350" s="57">
        <v>110274101.22</v>
      </c>
      <c r="K350" s="57">
        <v>-10710676.15</v>
      </c>
      <c r="L350" s="42" t="s">
        <v>18</v>
      </c>
      <c r="M350" s="39" t="s">
        <v>21</v>
      </c>
      <c r="N350" s="7">
        <v>306</v>
      </c>
      <c r="O350" s="7">
        <v>27</v>
      </c>
      <c r="P350" s="7">
        <v>279</v>
      </c>
      <c r="Q350" s="64">
        <v>347</v>
      </c>
    </row>
    <row r="351" spans="2:17" x14ac:dyDescent="0.25">
      <c r="B351" s="5">
        <v>348</v>
      </c>
      <c r="C351" s="64">
        <v>348</v>
      </c>
      <c r="D351" s="64"/>
      <c r="E351" s="64">
        <v>49</v>
      </c>
      <c r="F351" s="65" t="s">
        <v>347</v>
      </c>
      <c r="G351" s="66"/>
      <c r="H351" s="66">
        <v>46326293.549999997</v>
      </c>
      <c r="I351" s="46" t="str">
        <f t="shared" si="5"/>
        <v xml:space="preserve"> </v>
      </c>
      <c r="J351" s="57">
        <v>65757663.090000004</v>
      </c>
      <c r="K351" s="57">
        <v>1361173.65</v>
      </c>
      <c r="L351" s="42" t="s">
        <v>54</v>
      </c>
      <c r="M351" s="39" t="s">
        <v>21</v>
      </c>
      <c r="N351" s="7">
        <v>1</v>
      </c>
      <c r="O351" s="7"/>
      <c r="P351" s="7">
        <v>1</v>
      </c>
      <c r="Q351" s="64">
        <v>348</v>
      </c>
    </row>
    <row r="352" spans="2:17" x14ac:dyDescent="0.25">
      <c r="B352" s="5">
        <v>349</v>
      </c>
      <c r="C352" s="64">
        <v>349</v>
      </c>
      <c r="D352" s="64">
        <v>287</v>
      </c>
      <c r="E352" s="64">
        <v>48</v>
      </c>
      <c r="F352" s="65" t="s">
        <v>348</v>
      </c>
      <c r="G352" s="66">
        <v>63749336.219999999</v>
      </c>
      <c r="H352" s="66">
        <v>46071250.439999998</v>
      </c>
      <c r="I352" s="46">
        <f t="shared" si="5"/>
        <v>-27.730619373027881</v>
      </c>
      <c r="J352" s="57">
        <v>994599.71</v>
      </c>
      <c r="K352" s="57">
        <v>10595351</v>
      </c>
      <c r="L352" s="42" t="s">
        <v>18</v>
      </c>
      <c r="M352" s="39" t="s">
        <v>21</v>
      </c>
      <c r="N352" s="7">
        <v>551</v>
      </c>
      <c r="O352" s="7">
        <v>53</v>
      </c>
      <c r="P352" s="7">
        <v>498</v>
      </c>
      <c r="Q352" s="64">
        <v>349</v>
      </c>
    </row>
    <row r="353" spans="2:17" x14ac:dyDescent="0.25">
      <c r="B353" s="5">
        <v>350</v>
      </c>
      <c r="C353" s="64">
        <v>350</v>
      </c>
      <c r="D353" s="64"/>
      <c r="E353" s="64">
        <v>54</v>
      </c>
      <c r="F353" s="65" t="s">
        <v>35</v>
      </c>
      <c r="G353" s="66"/>
      <c r="H353" s="66">
        <v>46061282.43</v>
      </c>
      <c r="I353" s="46" t="str">
        <f t="shared" si="5"/>
        <v xml:space="preserve"> </v>
      </c>
      <c r="J353" s="57"/>
      <c r="K353" s="57"/>
      <c r="L353" s="42"/>
      <c r="M353" s="39"/>
      <c r="N353" s="7"/>
      <c r="O353" s="7"/>
      <c r="P353" s="7"/>
      <c r="Q353" s="64">
        <v>350</v>
      </c>
    </row>
    <row r="354" spans="2:17" x14ac:dyDescent="0.25">
      <c r="B354" s="5">
        <v>351</v>
      </c>
      <c r="C354" s="64">
        <v>351</v>
      </c>
      <c r="D354" s="64"/>
      <c r="E354" s="64">
        <v>36</v>
      </c>
      <c r="F354" s="65" t="s">
        <v>35</v>
      </c>
      <c r="G354" s="66"/>
      <c r="H354" s="66">
        <v>45978324.469999999</v>
      </c>
      <c r="I354" s="46" t="str">
        <f t="shared" si="5"/>
        <v xml:space="preserve"> </v>
      </c>
      <c r="J354" s="57"/>
      <c r="K354" s="57"/>
      <c r="L354" s="42"/>
      <c r="M354" s="39"/>
      <c r="N354" s="7"/>
      <c r="O354" s="7"/>
      <c r="P354" s="7"/>
      <c r="Q354" s="64">
        <v>351</v>
      </c>
    </row>
    <row r="355" spans="2:17" x14ac:dyDescent="0.25">
      <c r="B355" s="5">
        <v>352</v>
      </c>
      <c r="C355" s="64">
        <v>352</v>
      </c>
      <c r="D355" s="64"/>
      <c r="E355" s="64">
        <v>51</v>
      </c>
      <c r="F355" s="65" t="s">
        <v>81</v>
      </c>
      <c r="G355" s="66"/>
      <c r="H355" s="66">
        <v>45900957.659999996</v>
      </c>
      <c r="I355" s="46" t="str">
        <f t="shared" si="5"/>
        <v xml:space="preserve"> </v>
      </c>
      <c r="J355" s="57">
        <v>142293294.36000001</v>
      </c>
      <c r="K355" s="57">
        <v>33562437.289999999</v>
      </c>
      <c r="L355" s="42" t="s">
        <v>18</v>
      </c>
      <c r="M355" s="39" t="s">
        <v>349</v>
      </c>
      <c r="N355" s="7">
        <v>1495</v>
      </c>
      <c r="O355" s="7">
        <v>121</v>
      </c>
      <c r="P355" s="7">
        <v>1374</v>
      </c>
      <c r="Q355" s="64">
        <v>352</v>
      </c>
    </row>
    <row r="356" spans="2:17" x14ac:dyDescent="0.25">
      <c r="B356" s="5">
        <v>353</v>
      </c>
      <c r="C356" s="64">
        <v>353</v>
      </c>
      <c r="D356" s="64"/>
      <c r="E356" s="64">
        <v>5</v>
      </c>
      <c r="F356" s="65" t="s">
        <v>81</v>
      </c>
      <c r="G356" s="66"/>
      <c r="H356" s="66">
        <v>45815587.840000004</v>
      </c>
      <c r="I356" s="46" t="str">
        <f t="shared" ref="I356:I387" si="6">IFERROR((H356-G356)/G356*100," ")</f>
        <v xml:space="preserve"> </v>
      </c>
      <c r="J356" s="57"/>
      <c r="K356" s="57"/>
      <c r="L356" s="42" t="s">
        <v>49</v>
      </c>
      <c r="M356" s="39" t="s">
        <v>31</v>
      </c>
      <c r="N356" s="7">
        <v>620</v>
      </c>
      <c r="O356" s="7">
        <v>30</v>
      </c>
      <c r="P356" s="7">
        <v>590</v>
      </c>
      <c r="Q356" s="64">
        <v>353</v>
      </c>
    </row>
    <row r="357" spans="2:17" x14ac:dyDescent="0.25">
      <c r="B357" s="5">
        <v>354</v>
      </c>
      <c r="C357" s="64">
        <v>354</v>
      </c>
      <c r="D357" s="64">
        <v>597</v>
      </c>
      <c r="E357" s="64">
        <v>9</v>
      </c>
      <c r="F357" s="65" t="s">
        <v>350</v>
      </c>
      <c r="G357" s="66">
        <v>35009569.07</v>
      </c>
      <c r="H357" s="66">
        <v>45685825.869999997</v>
      </c>
      <c r="I357" s="46">
        <f t="shared" si="6"/>
        <v>30.495253393874457</v>
      </c>
      <c r="J357" s="57">
        <v>24568459.789999999</v>
      </c>
      <c r="K357" s="57">
        <v>39660448.18</v>
      </c>
      <c r="L357" s="42" t="s">
        <v>18</v>
      </c>
      <c r="M357" s="39" t="s">
        <v>21</v>
      </c>
      <c r="N357" s="7">
        <v>406</v>
      </c>
      <c r="O357" s="7">
        <v>46</v>
      </c>
      <c r="P357" s="7">
        <v>360</v>
      </c>
      <c r="Q357" s="64">
        <v>354</v>
      </c>
    </row>
    <row r="358" spans="2:17" x14ac:dyDescent="0.25">
      <c r="B358" s="5">
        <v>355</v>
      </c>
      <c r="C358" s="64">
        <v>355</v>
      </c>
      <c r="D358" s="64">
        <v>370</v>
      </c>
      <c r="E358" s="64">
        <v>69</v>
      </c>
      <c r="F358" s="65" t="s">
        <v>351</v>
      </c>
      <c r="G358" s="66">
        <v>52657614.890000001</v>
      </c>
      <c r="H358" s="66">
        <v>45625417.759999998</v>
      </c>
      <c r="I358" s="46">
        <f t="shared" si="6"/>
        <v>-13.354568270306256</v>
      </c>
      <c r="J358" s="57">
        <v>156700631</v>
      </c>
      <c r="K358" s="57">
        <v>8326.68</v>
      </c>
      <c r="L358" s="42" t="s">
        <v>18</v>
      </c>
      <c r="M358" s="39" t="s">
        <v>21</v>
      </c>
      <c r="N358" s="7">
        <v>809</v>
      </c>
      <c r="O358" s="7">
        <v>215</v>
      </c>
      <c r="P358" s="7">
        <v>594</v>
      </c>
      <c r="Q358" s="64">
        <v>355</v>
      </c>
    </row>
    <row r="359" spans="2:17" x14ac:dyDescent="0.25">
      <c r="B359" s="5">
        <v>356</v>
      </c>
      <c r="C359" s="64">
        <v>356</v>
      </c>
      <c r="D359" s="64">
        <v>362</v>
      </c>
      <c r="E359" s="64">
        <v>4</v>
      </c>
      <c r="F359" s="65" t="s">
        <v>352</v>
      </c>
      <c r="G359" s="66">
        <v>53706389.670000002</v>
      </c>
      <c r="H359" s="66">
        <v>45613258.780000001</v>
      </c>
      <c r="I359" s="46">
        <f t="shared" si="6"/>
        <v>-15.069214184249596</v>
      </c>
      <c r="J359" s="57">
        <v>2125984.94</v>
      </c>
      <c r="K359" s="57">
        <v>1592178.57</v>
      </c>
      <c r="L359" s="42" t="s">
        <v>54</v>
      </c>
      <c r="M359" s="39" t="s">
        <v>21</v>
      </c>
      <c r="N359" s="7">
        <v>117</v>
      </c>
      <c r="O359" s="7">
        <v>36</v>
      </c>
      <c r="P359" s="7">
        <v>81</v>
      </c>
      <c r="Q359" s="64">
        <v>356</v>
      </c>
    </row>
    <row r="360" spans="2:17" x14ac:dyDescent="0.25">
      <c r="B360" s="5">
        <v>357</v>
      </c>
      <c r="C360" s="64">
        <v>357</v>
      </c>
      <c r="D360" s="64">
        <v>871</v>
      </c>
      <c r="E360" s="64">
        <v>120</v>
      </c>
      <c r="F360" s="65" t="s">
        <v>353</v>
      </c>
      <c r="G360" s="66">
        <v>25385550.489999998</v>
      </c>
      <c r="H360" s="66">
        <v>45512280.579999998</v>
      </c>
      <c r="I360" s="46">
        <f t="shared" si="6"/>
        <v>79.284197905924557</v>
      </c>
      <c r="J360" s="57">
        <v>18381823.800000001</v>
      </c>
      <c r="K360" s="57">
        <v>15258200.380000001</v>
      </c>
      <c r="L360" s="42" t="s">
        <v>54</v>
      </c>
      <c r="M360" s="39" t="s">
        <v>21</v>
      </c>
      <c r="N360" s="7">
        <v>59</v>
      </c>
      <c r="O360" s="7">
        <v>59</v>
      </c>
      <c r="P360" s="7"/>
      <c r="Q360" s="64">
        <v>357</v>
      </c>
    </row>
    <row r="361" spans="2:17" x14ac:dyDescent="0.25">
      <c r="B361" s="5">
        <v>358</v>
      </c>
      <c r="C361" s="64">
        <v>358</v>
      </c>
      <c r="D361" s="64">
        <v>350</v>
      </c>
      <c r="E361" s="64">
        <v>4</v>
      </c>
      <c r="F361" s="65" t="s">
        <v>354</v>
      </c>
      <c r="G361" s="66">
        <v>54953235.719999999</v>
      </c>
      <c r="H361" s="66">
        <v>45464242.509999998</v>
      </c>
      <c r="I361" s="46">
        <f t="shared" si="6"/>
        <v>-17.267396697709874</v>
      </c>
      <c r="J361" s="57">
        <v>6582467.4800000004</v>
      </c>
      <c r="K361" s="57"/>
      <c r="L361" s="42" t="s">
        <v>18</v>
      </c>
      <c r="M361" s="39" t="s">
        <v>21</v>
      </c>
      <c r="N361" s="7">
        <v>1168</v>
      </c>
      <c r="O361" s="7">
        <v>73</v>
      </c>
      <c r="P361" s="7">
        <v>1095</v>
      </c>
      <c r="Q361" s="64">
        <v>358</v>
      </c>
    </row>
    <row r="362" spans="2:17" x14ac:dyDescent="0.25">
      <c r="B362" s="5">
        <v>359</v>
      </c>
      <c r="C362" s="64">
        <v>359</v>
      </c>
      <c r="D362" s="64">
        <v>416</v>
      </c>
      <c r="E362" s="64">
        <v>22</v>
      </c>
      <c r="F362" s="65" t="s">
        <v>355</v>
      </c>
      <c r="G362" s="66">
        <v>47004433.909999996</v>
      </c>
      <c r="H362" s="66">
        <v>45434193.369999997</v>
      </c>
      <c r="I362" s="46">
        <f t="shared" si="6"/>
        <v>-3.3406221698288272</v>
      </c>
      <c r="J362" s="57">
        <v>203308309.91</v>
      </c>
      <c r="K362" s="57"/>
      <c r="L362" s="42" t="s">
        <v>18</v>
      </c>
      <c r="M362" s="39" t="s">
        <v>31</v>
      </c>
      <c r="N362" s="7">
        <v>430</v>
      </c>
      <c r="O362" s="7">
        <v>85</v>
      </c>
      <c r="P362" s="7">
        <v>345</v>
      </c>
      <c r="Q362" s="64">
        <v>359</v>
      </c>
    </row>
    <row r="363" spans="2:17" x14ac:dyDescent="0.25">
      <c r="B363" s="5">
        <v>360</v>
      </c>
      <c r="C363" s="64">
        <v>360</v>
      </c>
      <c r="D363" s="64">
        <v>434</v>
      </c>
      <c r="E363" s="64">
        <v>8</v>
      </c>
      <c r="F363" s="65" t="s">
        <v>356</v>
      </c>
      <c r="G363" s="66">
        <v>45116478.960000001</v>
      </c>
      <c r="H363" s="66">
        <v>45408549.68</v>
      </c>
      <c r="I363" s="46">
        <f t="shared" si="6"/>
        <v>0.64737037714965961</v>
      </c>
      <c r="J363" s="57">
        <v>9959507.7300000004</v>
      </c>
      <c r="K363" s="57">
        <v>662599.06000000006</v>
      </c>
      <c r="L363" s="42" t="s">
        <v>18</v>
      </c>
      <c r="M363" s="39" t="s">
        <v>21</v>
      </c>
      <c r="N363" s="7">
        <v>150</v>
      </c>
      <c r="O363" s="7">
        <v>12</v>
      </c>
      <c r="P363" s="7">
        <v>138</v>
      </c>
      <c r="Q363" s="64">
        <v>360</v>
      </c>
    </row>
    <row r="364" spans="2:17" x14ac:dyDescent="0.25">
      <c r="B364" s="5">
        <v>361</v>
      </c>
      <c r="C364" s="64">
        <v>361</v>
      </c>
      <c r="D364" s="64">
        <v>399</v>
      </c>
      <c r="E364" s="64">
        <v>30</v>
      </c>
      <c r="F364" s="65" t="s">
        <v>357</v>
      </c>
      <c r="G364" s="66">
        <v>49198772.030000001</v>
      </c>
      <c r="H364" s="66">
        <v>45369976.590000004</v>
      </c>
      <c r="I364" s="46">
        <f t="shared" si="6"/>
        <v>-7.7822987892163411</v>
      </c>
      <c r="J364" s="57">
        <v>3519050</v>
      </c>
      <c r="K364" s="57">
        <v>2076420</v>
      </c>
      <c r="L364" s="42" t="s">
        <v>18</v>
      </c>
      <c r="M364" s="39" t="s">
        <v>21</v>
      </c>
      <c r="N364" s="7">
        <v>54</v>
      </c>
      <c r="O364" s="7">
        <v>20</v>
      </c>
      <c r="P364" s="7">
        <v>34</v>
      </c>
      <c r="Q364" s="64">
        <v>361</v>
      </c>
    </row>
    <row r="365" spans="2:17" x14ac:dyDescent="0.25">
      <c r="B365" s="5">
        <v>362</v>
      </c>
      <c r="C365" s="64">
        <v>362</v>
      </c>
      <c r="D365" s="64">
        <v>389</v>
      </c>
      <c r="E365" s="64">
        <v>9</v>
      </c>
      <c r="F365" s="65" t="s">
        <v>358</v>
      </c>
      <c r="G365" s="66">
        <v>50112827.729999997</v>
      </c>
      <c r="H365" s="66">
        <v>44971849.310000002</v>
      </c>
      <c r="I365" s="46">
        <f t="shared" si="6"/>
        <v>-10.258807281238996</v>
      </c>
      <c r="J365" s="57">
        <v>575934027.38</v>
      </c>
      <c r="K365" s="57">
        <v>152929516.83000001</v>
      </c>
      <c r="L365" s="42" t="s">
        <v>18</v>
      </c>
      <c r="M365" s="39" t="s">
        <v>21</v>
      </c>
      <c r="N365" s="7">
        <v>1409</v>
      </c>
      <c r="O365" s="7">
        <v>661</v>
      </c>
      <c r="P365" s="7">
        <v>748</v>
      </c>
      <c r="Q365" s="64">
        <v>362</v>
      </c>
    </row>
    <row r="366" spans="2:17" x14ac:dyDescent="0.25">
      <c r="B366" s="5">
        <v>363</v>
      </c>
      <c r="C366" s="64">
        <v>363</v>
      </c>
      <c r="D366" s="64">
        <v>331</v>
      </c>
      <c r="E366" s="64">
        <v>37</v>
      </c>
      <c r="F366" s="65" t="s">
        <v>359</v>
      </c>
      <c r="G366" s="66">
        <v>57097538.789999999</v>
      </c>
      <c r="H366" s="66">
        <v>44863285.090000004</v>
      </c>
      <c r="I366" s="46">
        <f t="shared" si="6"/>
        <v>-21.426937061151733</v>
      </c>
      <c r="J366" s="57">
        <v>271934705.63</v>
      </c>
      <c r="K366" s="57"/>
      <c r="L366" s="42" t="s">
        <v>18</v>
      </c>
      <c r="M366" s="39" t="s">
        <v>21</v>
      </c>
      <c r="N366" s="7">
        <v>402</v>
      </c>
      <c r="O366" s="7">
        <v>37</v>
      </c>
      <c r="P366" s="7">
        <v>365</v>
      </c>
      <c r="Q366" s="64">
        <v>363</v>
      </c>
    </row>
    <row r="367" spans="2:17" x14ac:dyDescent="0.25">
      <c r="B367" s="5">
        <v>364</v>
      </c>
      <c r="C367" s="64">
        <v>364</v>
      </c>
      <c r="D367" s="64">
        <v>242</v>
      </c>
      <c r="E367" s="64">
        <v>80</v>
      </c>
      <c r="F367" s="65" t="s">
        <v>360</v>
      </c>
      <c r="G367" s="66">
        <v>71911412.420000002</v>
      </c>
      <c r="H367" s="66">
        <v>44835887.939999998</v>
      </c>
      <c r="I367" s="46">
        <f t="shared" si="6"/>
        <v>-37.651220534878213</v>
      </c>
      <c r="J367" s="57"/>
      <c r="K367" s="57">
        <v>60358776.560000002</v>
      </c>
      <c r="L367" s="42" t="s">
        <v>54</v>
      </c>
      <c r="M367" s="39" t="s">
        <v>21</v>
      </c>
      <c r="N367" s="7"/>
      <c r="O367" s="7"/>
      <c r="P367" s="7"/>
      <c r="Q367" s="64">
        <v>364</v>
      </c>
    </row>
    <row r="368" spans="2:17" x14ac:dyDescent="0.25">
      <c r="B368" s="5">
        <v>365</v>
      </c>
      <c r="C368" s="64">
        <v>365</v>
      </c>
      <c r="D368" s="64"/>
      <c r="E368" s="64">
        <v>50</v>
      </c>
      <c r="F368" s="65" t="s">
        <v>35</v>
      </c>
      <c r="G368" s="66"/>
      <c r="H368" s="66">
        <v>44804162.68</v>
      </c>
      <c r="I368" s="46" t="str">
        <f t="shared" si="6"/>
        <v xml:space="preserve"> </v>
      </c>
      <c r="J368" s="57"/>
      <c r="K368" s="57"/>
      <c r="L368" s="42"/>
      <c r="M368" s="39"/>
      <c r="N368" s="7"/>
      <c r="O368" s="7"/>
      <c r="P368" s="7"/>
      <c r="Q368" s="64">
        <v>365</v>
      </c>
    </row>
    <row r="369" spans="2:17" x14ac:dyDescent="0.25">
      <c r="B369" s="5">
        <v>366</v>
      </c>
      <c r="C369" s="64">
        <v>366</v>
      </c>
      <c r="D369" s="64"/>
      <c r="E369" s="64">
        <v>74</v>
      </c>
      <c r="F369" s="65" t="s">
        <v>35</v>
      </c>
      <c r="G369" s="66"/>
      <c r="H369" s="66">
        <v>44717254.369999997</v>
      </c>
      <c r="I369" s="46" t="str">
        <f t="shared" si="6"/>
        <v xml:space="preserve"> </v>
      </c>
      <c r="J369" s="57"/>
      <c r="K369" s="57"/>
      <c r="L369" s="42"/>
      <c r="M369" s="39"/>
      <c r="N369" s="7"/>
      <c r="O369" s="7"/>
      <c r="P369" s="7"/>
      <c r="Q369" s="64">
        <v>366</v>
      </c>
    </row>
    <row r="370" spans="2:17" x14ac:dyDescent="0.25">
      <c r="B370" s="5">
        <v>367</v>
      </c>
      <c r="C370" s="64">
        <v>367</v>
      </c>
      <c r="D370" s="64">
        <v>705</v>
      </c>
      <c r="E370" s="64">
        <v>32</v>
      </c>
      <c r="F370" s="65" t="s">
        <v>361</v>
      </c>
      <c r="G370" s="66">
        <v>30363900.510000002</v>
      </c>
      <c r="H370" s="66">
        <v>44384246.5</v>
      </c>
      <c r="I370" s="46">
        <f t="shared" si="6"/>
        <v>46.174390491704315</v>
      </c>
      <c r="J370" s="57">
        <v>408229528.42000002</v>
      </c>
      <c r="K370" s="57">
        <v>18600281.989999998</v>
      </c>
      <c r="L370" s="42" t="s">
        <v>18</v>
      </c>
      <c r="M370" s="39" t="s">
        <v>21</v>
      </c>
      <c r="N370" s="7">
        <v>450</v>
      </c>
      <c r="O370" s="7">
        <v>135</v>
      </c>
      <c r="P370" s="7">
        <v>315</v>
      </c>
      <c r="Q370" s="64">
        <v>367</v>
      </c>
    </row>
    <row r="371" spans="2:17" x14ac:dyDescent="0.25">
      <c r="B371" s="5">
        <v>368</v>
      </c>
      <c r="C371" s="64">
        <v>368</v>
      </c>
      <c r="D371" s="64">
        <v>419</v>
      </c>
      <c r="E371" s="64">
        <v>61</v>
      </c>
      <c r="F371" s="65" t="s">
        <v>362</v>
      </c>
      <c r="G371" s="66">
        <v>46704795.240000002</v>
      </c>
      <c r="H371" s="66">
        <v>44237387.619999997</v>
      </c>
      <c r="I371" s="46">
        <f t="shared" si="6"/>
        <v>-5.2829856277515814</v>
      </c>
      <c r="J371" s="57">
        <v>24998823.390000001</v>
      </c>
      <c r="K371" s="57">
        <v>21316239.465</v>
      </c>
      <c r="L371" s="42" t="s">
        <v>18</v>
      </c>
      <c r="M371" s="39" t="s">
        <v>21</v>
      </c>
      <c r="N371" s="7">
        <v>536</v>
      </c>
      <c r="O371" s="7">
        <v>136</v>
      </c>
      <c r="P371" s="7">
        <v>400</v>
      </c>
      <c r="Q371" s="64">
        <v>368</v>
      </c>
    </row>
    <row r="372" spans="2:17" x14ac:dyDescent="0.25">
      <c r="B372" s="5">
        <v>369</v>
      </c>
      <c r="C372" s="64">
        <v>369</v>
      </c>
      <c r="D372" s="64"/>
      <c r="E372" s="64">
        <v>8</v>
      </c>
      <c r="F372" s="65" t="s">
        <v>35</v>
      </c>
      <c r="G372" s="66"/>
      <c r="H372" s="66">
        <v>44118087.200000003</v>
      </c>
      <c r="I372" s="46" t="str">
        <f t="shared" si="6"/>
        <v xml:space="preserve"> </v>
      </c>
      <c r="J372" s="57"/>
      <c r="K372" s="57"/>
      <c r="L372" s="42"/>
      <c r="M372" s="39"/>
      <c r="N372" s="7"/>
      <c r="O372" s="7"/>
      <c r="P372" s="7"/>
      <c r="Q372" s="64">
        <v>369</v>
      </c>
    </row>
    <row r="373" spans="2:17" x14ac:dyDescent="0.25">
      <c r="B373" s="5">
        <v>370</v>
      </c>
      <c r="C373" s="64">
        <v>370</v>
      </c>
      <c r="D373" s="64">
        <v>517</v>
      </c>
      <c r="E373" s="64">
        <v>5</v>
      </c>
      <c r="F373" s="65" t="s">
        <v>363</v>
      </c>
      <c r="G373" s="66">
        <v>39255826.399999999</v>
      </c>
      <c r="H373" s="66">
        <v>44068641.920000002</v>
      </c>
      <c r="I373" s="46">
        <f t="shared" si="6"/>
        <v>12.26013043505818</v>
      </c>
      <c r="J373" s="57">
        <v>48293911.229999997</v>
      </c>
      <c r="K373" s="57">
        <v>2463220.11</v>
      </c>
      <c r="L373" s="42" t="s">
        <v>18</v>
      </c>
      <c r="M373" s="39" t="s">
        <v>21</v>
      </c>
      <c r="N373" s="7">
        <v>228</v>
      </c>
      <c r="O373" s="7">
        <v>40</v>
      </c>
      <c r="P373" s="7">
        <v>188</v>
      </c>
      <c r="Q373" s="64">
        <v>370</v>
      </c>
    </row>
    <row r="374" spans="2:17" x14ac:dyDescent="0.25">
      <c r="B374" s="5">
        <v>371</v>
      </c>
      <c r="C374" s="64">
        <v>371</v>
      </c>
      <c r="D374" s="64">
        <v>322</v>
      </c>
      <c r="E374" s="64">
        <v>35</v>
      </c>
      <c r="F374" s="65" t="s">
        <v>364</v>
      </c>
      <c r="G374" s="66">
        <v>58047650.899999999</v>
      </c>
      <c r="H374" s="66">
        <v>43932907.759999998</v>
      </c>
      <c r="I374" s="46">
        <f t="shared" si="6"/>
        <v>-24.315786980451264</v>
      </c>
      <c r="J374" s="57">
        <v>38478725.909999996</v>
      </c>
      <c r="K374" s="57">
        <v>11875332.220000001</v>
      </c>
      <c r="L374" s="42" t="s">
        <v>18</v>
      </c>
      <c r="M374" s="39" t="s">
        <v>31</v>
      </c>
      <c r="N374" s="7">
        <v>513</v>
      </c>
      <c r="O374" s="7">
        <v>83</v>
      </c>
      <c r="P374" s="7">
        <v>430</v>
      </c>
      <c r="Q374" s="64">
        <v>371</v>
      </c>
    </row>
    <row r="375" spans="2:17" x14ac:dyDescent="0.25">
      <c r="B375" s="5">
        <v>372</v>
      </c>
      <c r="C375" s="64">
        <v>372</v>
      </c>
      <c r="D375" s="64">
        <v>476</v>
      </c>
      <c r="E375" s="64">
        <v>2</v>
      </c>
      <c r="F375" s="65" t="s">
        <v>365</v>
      </c>
      <c r="G375" s="66">
        <v>41730024.380000003</v>
      </c>
      <c r="H375" s="66">
        <v>43932543.899999999</v>
      </c>
      <c r="I375" s="46">
        <f t="shared" si="6"/>
        <v>5.2780211675495687</v>
      </c>
      <c r="J375" s="57">
        <v>94912088.099999994</v>
      </c>
      <c r="K375" s="57"/>
      <c r="L375" s="42" t="s">
        <v>18</v>
      </c>
      <c r="M375" s="39" t="s">
        <v>366</v>
      </c>
      <c r="N375" s="7">
        <v>290</v>
      </c>
      <c r="O375" s="7">
        <v>90</v>
      </c>
      <c r="P375" s="7">
        <v>200</v>
      </c>
      <c r="Q375" s="64">
        <v>372</v>
      </c>
    </row>
    <row r="376" spans="2:17" x14ac:dyDescent="0.25">
      <c r="B376" s="5">
        <v>373</v>
      </c>
      <c r="C376" s="64">
        <v>373</v>
      </c>
      <c r="D376" s="64"/>
      <c r="E376" s="64">
        <v>8</v>
      </c>
      <c r="F376" s="65" t="s">
        <v>35</v>
      </c>
      <c r="G376" s="66"/>
      <c r="H376" s="66">
        <v>43903630.829999998</v>
      </c>
      <c r="I376" s="46" t="str">
        <f t="shared" si="6"/>
        <v xml:space="preserve"> </v>
      </c>
      <c r="J376" s="57"/>
      <c r="K376" s="57"/>
      <c r="L376" s="42"/>
      <c r="M376" s="39"/>
      <c r="N376" s="7"/>
      <c r="O376" s="7"/>
      <c r="P376" s="7"/>
      <c r="Q376" s="64">
        <v>373</v>
      </c>
    </row>
    <row r="377" spans="2:17" x14ac:dyDescent="0.25">
      <c r="B377" s="5">
        <v>374</v>
      </c>
      <c r="C377" s="64">
        <v>374</v>
      </c>
      <c r="D377" s="64"/>
      <c r="E377" s="64">
        <v>52</v>
      </c>
      <c r="F377" s="65" t="s">
        <v>81</v>
      </c>
      <c r="G377" s="66"/>
      <c r="H377" s="66">
        <v>43867772.829999998</v>
      </c>
      <c r="I377" s="46" t="str">
        <f t="shared" si="6"/>
        <v xml:space="preserve"> </v>
      </c>
      <c r="J377" s="57"/>
      <c r="K377" s="57"/>
      <c r="L377" s="42" t="s">
        <v>18</v>
      </c>
      <c r="M377" s="39" t="s">
        <v>21</v>
      </c>
      <c r="N377" s="7">
        <v>115</v>
      </c>
      <c r="O377" s="7">
        <v>75</v>
      </c>
      <c r="P377" s="7">
        <v>40</v>
      </c>
      <c r="Q377" s="64">
        <v>374</v>
      </c>
    </row>
    <row r="378" spans="2:17" x14ac:dyDescent="0.25">
      <c r="B378" s="5">
        <v>375</v>
      </c>
      <c r="C378" s="64">
        <v>375</v>
      </c>
      <c r="D378" s="64">
        <v>355</v>
      </c>
      <c r="E378" s="64">
        <v>10</v>
      </c>
      <c r="F378" s="65" t="s">
        <v>367</v>
      </c>
      <c r="G378" s="66">
        <v>54470019.759999998</v>
      </c>
      <c r="H378" s="66">
        <v>43751204.060000002</v>
      </c>
      <c r="I378" s="46">
        <f t="shared" si="6"/>
        <v>-19.67837674234028</v>
      </c>
      <c r="J378" s="57">
        <v>104973.71</v>
      </c>
      <c r="K378" s="57">
        <v>14833587.09</v>
      </c>
      <c r="L378" s="42" t="s">
        <v>54</v>
      </c>
      <c r="M378" s="39" t="s">
        <v>21</v>
      </c>
      <c r="N378" s="7"/>
      <c r="O378" s="7">
        <v>49</v>
      </c>
      <c r="P378" s="7"/>
      <c r="Q378" s="64">
        <v>375</v>
      </c>
    </row>
    <row r="379" spans="2:17" x14ac:dyDescent="0.25">
      <c r="B379" s="5">
        <v>376</v>
      </c>
      <c r="C379" s="64">
        <v>376</v>
      </c>
      <c r="D379" s="64"/>
      <c r="E379" s="64">
        <v>51</v>
      </c>
      <c r="F379" s="65" t="s">
        <v>81</v>
      </c>
      <c r="G379" s="66"/>
      <c r="H379" s="66">
        <v>43494928.75</v>
      </c>
      <c r="I379" s="46" t="str">
        <f t="shared" si="6"/>
        <v xml:space="preserve"> </v>
      </c>
      <c r="J379" s="57"/>
      <c r="K379" s="57"/>
      <c r="L379" s="42" t="s">
        <v>49</v>
      </c>
      <c r="M379" s="39" t="s">
        <v>31</v>
      </c>
      <c r="N379" s="7"/>
      <c r="O379" s="7"/>
      <c r="P379" s="7"/>
      <c r="Q379" s="64">
        <v>376</v>
      </c>
    </row>
    <row r="380" spans="2:17" x14ac:dyDescent="0.25">
      <c r="B380" s="5">
        <v>377</v>
      </c>
      <c r="C380" s="64">
        <v>377</v>
      </c>
      <c r="D380" s="64"/>
      <c r="E380" s="64">
        <v>55</v>
      </c>
      <c r="F380" s="65" t="s">
        <v>368</v>
      </c>
      <c r="G380" s="66"/>
      <c r="H380" s="66">
        <v>43237013.560000002</v>
      </c>
      <c r="I380" s="46" t="str">
        <f t="shared" si="6"/>
        <v xml:space="preserve"> </v>
      </c>
      <c r="J380" s="57">
        <v>44979484.399999999</v>
      </c>
      <c r="K380" s="57">
        <v>14739256.710000001</v>
      </c>
      <c r="L380" s="42" t="s">
        <v>54</v>
      </c>
      <c r="M380" s="39" t="s">
        <v>21</v>
      </c>
      <c r="N380" s="7">
        <v>63</v>
      </c>
      <c r="O380" s="7">
        <v>20</v>
      </c>
      <c r="P380" s="7">
        <v>43</v>
      </c>
      <c r="Q380" s="64">
        <v>377</v>
      </c>
    </row>
    <row r="381" spans="2:17" x14ac:dyDescent="0.25">
      <c r="B381" s="5">
        <v>378</v>
      </c>
      <c r="C381" s="64">
        <v>378</v>
      </c>
      <c r="D381" s="64">
        <v>502</v>
      </c>
      <c r="E381" s="64">
        <v>31</v>
      </c>
      <c r="F381" s="65" t="s">
        <v>369</v>
      </c>
      <c r="G381" s="66">
        <v>39782551.189999998</v>
      </c>
      <c r="H381" s="66">
        <v>43149022.810000002</v>
      </c>
      <c r="I381" s="46">
        <f t="shared" si="6"/>
        <v>8.462181331513559</v>
      </c>
      <c r="J381" s="57">
        <v>165978988.25</v>
      </c>
      <c r="K381" s="57">
        <v>8433647.5500000007</v>
      </c>
      <c r="L381" s="42" t="s">
        <v>18</v>
      </c>
      <c r="M381" s="39" t="s">
        <v>21</v>
      </c>
      <c r="N381" s="7">
        <v>114</v>
      </c>
      <c r="O381" s="7">
        <v>39</v>
      </c>
      <c r="P381" s="7">
        <v>75</v>
      </c>
      <c r="Q381" s="64">
        <v>378</v>
      </c>
    </row>
    <row r="382" spans="2:17" x14ac:dyDescent="0.25">
      <c r="B382" s="5">
        <v>379</v>
      </c>
      <c r="C382" s="64">
        <v>379</v>
      </c>
      <c r="D382" s="64"/>
      <c r="E382" s="64">
        <v>38</v>
      </c>
      <c r="F382" s="65" t="s">
        <v>370</v>
      </c>
      <c r="G382" s="66"/>
      <c r="H382" s="66">
        <v>43122067.079999998</v>
      </c>
      <c r="I382" s="46" t="str">
        <f t="shared" si="6"/>
        <v xml:space="preserve"> </v>
      </c>
      <c r="J382" s="57">
        <v>102732802.92</v>
      </c>
      <c r="K382" s="57">
        <v>43956239.759999998</v>
      </c>
      <c r="L382" s="42" t="s">
        <v>18</v>
      </c>
      <c r="M382" s="39" t="s">
        <v>31</v>
      </c>
      <c r="N382" s="7">
        <v>367</v>
      </c>
      <c r="O382" s="7">
        <v>44</v>
      </c>
      <c r="P382" s="7">
        <v>323</v>
      </c>
      <c r="Q382" s="64">
        <v>379</v>
      </c>
    </row>
    <row r="383" spans="2:17" x14ac:dyDescent="0.25">
      <c r="B383" s="5">
        <v>380</v>
      </c>
      <c r="C383" s="64">
        <v>380</v>
      </c>
      <c r="D383" s="64"/>
      <c r="E383" s="64">
        <v>26</v>
      </c>
      <c r="F383" s="65" t="s">
        <v>940</v>
      </c>
      <c r="G383" s="66"/>
      <c r="H383" s="66">
        <v>42971354.079999998</v>
      </c>
      <c r="I383" s="46" t="str">
        <f t="shared" si="6"/>
        <v xml:space="preserve"> </v>
      </c>
      <c r="J383" s="57">
        <v>88767158</v>
      </c>
      <c r="K383" s="57">
        <v>11971615</v>
      </c>
      <c r="L383" s="42" t="s">
        <v>49</v>
      </c>
      <c r="M383" s="39" t="s">
        <v>21</v>
      </c>
      <c r="N383" s="7">
        <v>900</v>
      </c>
      <c r="O383" s="7">
        <v>100</v>
      </c>
      <c r="P383" s="7">
        <v>800</v>
      </c>
      <c r="Q383" s="64">
        <v>380</v>
      </c>
    </row>
    <row r="384" spans="2:17" x14ac:dyDescent="0.25">
      <c r="B384" s="5">
        <v>381</v>
      </c>
      <c r="C384" s="64">
        <v>381</v>
      </c>
      <c r="D384" s="64"/>
      <c r="E384" s="64">
        <v>3</v>
      </c>
      <c r="F384" s="65" t="s">
        <v>35</v>
      </c>
      <c r="G384" s="66"/>
      <c r="H384" s="66">
        <v>42809121.609999999</v>
      </c>
      <c r="I384" s="46" t="str">
        <f t="shared" si="6"/>
        <v xml:space="preserve"> </v>
      </c>
      <c r="J384" s="57"/>
      <c r="K384" s="57"/>
      <c r="L384" s="42"/>
      <c r="M384" s="39"/>
      <c r="N384" s="7"/>
      <c r="O384" s="7"/>
      <c r="P384" s="7"/>
      <c r="Q384" s="64">
        <v>381</v>
      </c>
    </row>
    <row r="385" spans="2:17" x14ac:dyDescent="0.25">
      <c r="B385" s="5">
        <v>382</v>
      </c>
      <c r="C385" s="64">
        <v>382</v>
      </c>
      <c r="D385" s="64"/>
      <c r="E385" s="64">
        <v>6</v>
      </c>
      <c r="F385" s="65" t="s">
        <v>371</v>
      </c>
      <c r="G385" s="66"/>
      <c r="H385" s="66">
        <v>42799875</v>
      </c>
      <c r="I385" s="46" t="str">
        <f t="shared" si="6"/>
        <v xml:space="preserve"> </v>
      </c>
      <c r="J385" s="57">
        <v>12754998</v>
      </c>
      <c r="K385" s="57"/>
      <c r="L385" s="42" t="s">
        <v>18</v>
      </c>
      <c r="M385" s="39" t="s">
        <v>21</v>
      </c>
      <c r="N385" s="7">
        <v>325</v>
      </c>
      <c r="O385" s="7">
        <v>130</v>
      </c>
      <c r="P385" s="7">
        <v>195</v>
      </c>
      <c r="Q385" s="64">
        <v>382</v>
      </c>
    </row>
    <row r="386" spans="2:17" x14ac:dyDescent="0.25">
      <c r="B386" s="5">
        <v>383</v>
      </c>
      <c r="C386" s="64">
        <v>383</v>
      </c>
      <c r="D386" s="64"/>
      <c r="E386" s="64">
        <v>23</v>
      </c>
      <c r="F386" s="65" t="s">
        <v>943</v>
      </c>
      <c r="G386" s="66"/>
      <c r="H386" s="66">
        <v>42694760.670000002</v>
      </c>
      <c r="I386" s="46" t="str">
        <f t="shared" si="6"/>
        <v xml:space="preserve"> </v>
      </c>
      <c r="J386" s="57">
        <v>91935827.75</v>
      </c>
      <c r="K386" s="57"/>
      <c r="L386" s="42" t="s">
        <v>18</v>
      </c>
      <c r="M386" s="39" t="s">
        <v>21</v>
      </c>
      <c r="N386" s="7">
        <v>1590</v>
      </c>
      <c r="O386" s="7">
        <v>139</v>
      </c>
      <c r="P386" s="7">
        <v>1451</v>
      </c>
      <c r="Q386" s="64">
        <v>383</v>
      </c>
    </row>
    <row r="387" spans="2:17" x14ac:dyDescent="0.25">
      <c r="B387" s="5">
        <v>384</v>
      </c>
      <c r="C387" s="64">
        <v>384</v>
      </c>
      <c r="D387" s="64">
        <v>359</v>
      </c>
      <c r="E387" s="64">
        <v>11</v>
      </c>
      <c r="F387" s="65" t="s">
        <v>372</v>
      </c>
      <c r="G387" s="66">
        <v>53869169.450000003</v>
      </c>
      <c r="H387" s="66">
        <v>42537632.939999998</v>
      </c>
      <c r="I387" s="46">
        <f t="shared" si="6"/>
        <v>-21.035290920008801</v>
      </c>
      <c r="J387" s="57">
        <v>288026923</v>
      </c>
      <c r="K387" s="57">
        <v>53364094</v>
      </c>
      <c r="L387" s="42" t="s">
        <v>18</v>
      </c>
      <c r="M387" s="39" t="s">
        <v>21</v>
      </c>
      <c r="N387" s="7">
        <v>1690</v>
      </c>
      <c r="O387" s="7">
        <v>298</v>
      </c>
      <c r="P387" s="7">
        <v>1392</v>
      </c>
      <c r="Q387" s="64">
        <v>384</v>
      </c>
    </row>
    <row r="388" spans="2:17" x14ac:dyDescent="0.25">
      <c r="B388" s="5">
        <v>385</v>
      </c>
      <c r="C388" s="64">
        <v>385</v>
      </c>
      <c r="D388" s="64"/>
      <c r="E388" s="64">
        <v>41</v>
      </c>
      <c r="F388" s="65" t="s">
        <v>35</v>
      </c>
      <c r="G388" s="66"/>
      <c r="H388" s="66">
        <v>42393127.920000002</v>
      </c>
      <c r="I388" s="46" t="str">
        <f t="shared" ref="I388:I451" si="7">IFERROR((H388-G388)/G388*100," ")</f>
        <v xml:space="preserve"> </v>
      </c>
      <c r="J388" s="57"/>
      <c r="K388" s="57"/>
      <c r="L388" s="42"/>
      <c r="M388" s="39"/>
      <c r="N388" s="7"/>
      <c r="O388" s="7"/>
      <c r="P388" s="7"/>
      <c r="Q388" s="64">
        <v>385</v>
      </c>
    </row>
    <row r="389" spans="2:17" x14ac:dyDescent="0.25">
      <c r="B389" s="5">
        <v>386</v>
      </c>
      <c r="C389" s="64">
        <v>386</v>
      </c>
      <c r="D389" s="64">
        <v>444</v>
      </c>
      <c r="E389" s="64">
        <v>8</v>
      </c>
      <c r="F389" s="65" t="s">
        <v>373</v>
      </c>
      <c r="G389" s="66">
        <v>44220663.450000003</v>
      </c>
      <c r="H389" s="66">
        <v>42329185.380000003</v>
      </c>
      <c r="I389" s="46">
        <f t="shared" si="7"/>
        <v>-4.2773624871971476</v>
      </c>
      <c r="J389" s="57">
        <v>12825637.65</v>
      </c>
      <c r="K389" s="57">
        <v>16996889.699999999</v>
      </c>
      <c r="L389" s="42" t="s">
        <v>18</v>
      </c>
      <c r="M389" s="39" t="s">
        <v>21</v>
      </c>
      <c r="N389" s="7"/>
      <c r="O389" s="7"/>
      <c r="P389" s="7"/>
      <c r="Q389" s="64">
        <v>386</v>
      </c>
    </row>
    <row r="390" spans="2:17" x14ac:dyDescent="0.25">
      <c r="B390" s="5">
        <v>387</v>
      </c>
      <c r="C390" s="64">
        <v>387</v>
      </c>
      <c r="D390" s="64">
        <v>472</v>
      </c>
      <c r="E390" s="64">
        <v>76</v>
      </c>
      <c r="F390" s="65" t="s">
        <v>374</v>
      </c>
      <c r="G390" s="66">
        <v>42102995.719999999</v>
      </c>
      <c r="H390" s="66">
        <v>42251396.850000001</v>
      </c>
      <c r="I390" s="46">
        <f t="shared" si="7"/>
        <v>0.35247166493074117</v>
      </c>
      <c r="J390" s="57">
        <v>305985.28999999998</v>
      </c>
      <c r="K390" s="57">
        <v>646346.1</v>
      </c>
      <c r="L390" s="42" t="s">
        <v>54</v>
      </c>
      <c r="M390" s="39" t="s">
        <v>191</v>
      </c>
      <c r="N390" s="7">
        <v>31</v>
      </c>
      <c r="O390" s="7">
        <v>10</v>
      </c>
      <c r="P390" s="7">
        <v>21</v>
      </c>
      <c r="Q390" s="64">
        <v>387</v>
      </c>
    </row>
    <row r="391" spans="2:17" x14ac:dyDescent="0.25">
      <c r="B391" s="5">
        <v>388</v>
      </c>
      <c r="C391" s="64">
        <v>388</v>
      </c>
      <c r="D391" s="64"/>
      <c r="E391" s="64">
        <v>53</v>
      </c>
      <c r="F391" s="65" t="s">
        <v>81</v>
      </c>
      <c r="G391" s="66"/>
      <c r="H391" s="66">
        <v>42193016.310000002</v>
      </c>
      <c r="I391" s="46" t="str">
        <f t="shared" si="7"/>
        <v xml:space="preserve"> </v>
      </c>
      <c r="J391" s="57">
        <v>274059138.45999998</v>
      </c>
      <c r="K391" s="57">
        <v>25684031.789999999</v>
      </c>
      <c r="L391" s="42" t="s">
        <v>18</v>
      </c>
      <c r="M391" s="39" t="s">
        <v>21</v>
      </c>
      <c r="N391" s="7">
        <v>2130</v>
      </c>
      <c r="O391" s="7">
        <v>990</v>
      </c>
      <c r="P391" s="7">
        <v>1140</v>
      </c>
      <c r="Q391" s="64">
        <v>388</v>
      </c>
    </row>
    <row r="392" spans="2:17" x14ac:dyDescent="0.25">
      <c r="B392" s="5">
        <v>389</v>
      </c>
      <c r="C392" s="64">
        <v>389</v>
      </c>
      <c r="D392" s="64">
        <v>386</v>
      </c>
      <c r="E392" s="64">
        <v>41</v>
      </c>
      <c r="F392" s="65" t="s">
        <v>375</v>
      </c>
      <c r="G392" s="66">
        <v>50659560.539999999</v>
      </c>
      <c r="H392" s="66">
        <v>42039002.789999999</v>
      </c>
      <c r="I392" s="46">
        <f t="shared" si="7"/>
        <v>-17.016645344156395</v>
      </c>
      <c r="J392" s="57">
        <v>90514167.510000005</v>
      </c>
      <c r="K392" s="57">
        <v>6357742.7400000002</v>
      </c>
      <c r="L392" s="42" t="s">
        <v>18</v>
      </c>
      <c r="M392" s="39" t="s">
        <v>21</v>
      </c>
      <c r="N392" s="7">
        <v>128</v>
      </c>
      <c r="O392" s="7">
        <v>26</v>
      </c>
      <c r="P392" s="7">
        <v>102</v>
      </c>
      <c r="Q392" s="64">
        <v>389</v>
      </c>
    </row>
    <row r="393" spans="2:17" x14ac:dyDescent="0.25">
      <c r="B393" s="5">
        <v>390</v>
      </c>
      <c r="C393" s="64">
        <v>390</v>
      </c>
      <c r="D393" s="64">
        <v>426</v>
      </c>
      <c r="E393" s="64">
        <v>18</v>
      </c>
      <c r="F393" s="65" t="s">
        <v>376</v>
      </c>
      <c r="G393" s="66">
        <v>46370310.899999999</v>
      </c>
      <c r="H393" s="66">
        <v>41993464.68</v>
      </c>
      <c r="I393" s="46">
        <f t="shared" si="7"/>
        <v>-9.4388977236725822</v>
      </c>
      <c r="J393" s="57">
        <v>250030230.84999999</v>
      </c>
      <c r="K393" s="57">
        <v>32252270.34</v>
      </c>
      <c r="L393" s="42" t="s">
        <v>18</v>
      </c>
      <c r="M393" s="39" t="s">
        <v>21</v>
      </c>
      <c r="N393" s="7">
        <v>2084</v>
      </c>
      <c r="O393" s="7">
        <v>55</v>
      </c>
      <c r="P393" s="7">
        <v>2029</v>
      </c>
      <c r="Q393" s="64">
        <v>390</v>
      </c>
    </row>
    <row r="394" spans="2:17" x14ac:dyDescent="0.25">
      <c r="B394" s="5">
        <v>391</v>
      </c>
      <c r="C394" s="64">
        <v>391</v>
      </c>
      <c r="D394" s="64"/>
      <c r="E394" s="64">
        <v>7</v>
      </c>
      <c r="F394" s="65" t="s">
        <v>81</v>
      </c>
      <c r="G394" s="66"/>
      <c r="H394" s="66">
        <v>41920988.259999998</v>
      </c>
      <c r="I394" s="46" t="str">
        <f t="shared" si="7"/>
        <v xml:space="preserve"> </v>
      </c>
      <c r="J394" s="57"/>
      <c r="K394" s="57"/>
      <c r="L394" s="42" t="s">
        <v>18</v>
      </c>
      <c r="M394" s="39" t="s">
        <v>21</v>
      </c>
      <c r="N394" s="7"/>
      <c r="O394" s="7"/>
      <c r="P394" s="7"/>
      <c r="Q394" s="64">
        <v>391</v>
      </c>
    </row>
    <row r="395" spans="2:17" x14ac:dyDescent="0.25">
      <c r="B395" s="5">
        <v>392</v>
      </c>
      <c r="C395" s="64">
        <v>392</v>
      </c>
      <c r="D395" s="64"/>
      <c r="E395" s="64">
        <v>42</v>
      </c>
      <c r="F395" s="65" t="s">
        <v>81</v>
      </c>
      <c r="G395" s="66"/>
      <c r="H395" s="66">
        <v>41798261.009999998</v>
      </c>
      <c r="I395" s="46" t="str">
        <f t="shared" si="7"/>
        <v xml:space="preserve"> </v>
      </c>
      <c r="J395" s="57">
        <v>23902145</v>
      </c>
      <c r="K395" s="57">
        <v>19108872</v>
      </c>
      <c r="L395" s="42" t="s">
        <v>18</v>
      </c>
      <c r="M395" s="39" t="s">
        <v>31</v>
      </c>
      <c r="N395" s="7">
        <v>456</v>
      </c>
      <c r="O395" s="7">
        <v>48</v>
      </c>
      <c r="P395" s="7">
        <v>408</v>
      </c>
      <c r="Q395" s="64">
        <v>392</v>
      </c>
    </row>
    <row r="396" spans="2:17" x14ac:dyDescent="0.25">
      <c r="B396" s="5">
        <v>393</v>
      </c>
      <c r="C396" s="64">
        <v>393</v>
      </c>
      <c r="D396" s="64">
        <v>459</v>
      </c>
      <c r="E396" s="64">
        <v>39</v>
      </c>
      <c r="F396" s="65" t="s">
        <v>377</v>
      </c>
      <c r="G396" s="66">
        <v>43198902.859999999</v>
      </c>
      <c r="H396" s="66">
        <v>41726492.439999998</v>
      </c>
      <c r="I396" s="46">
        <f t="shared" si="7"/>
        <v>-3.4084440171358596</v>
      </c>
      <c r="J396" s="57">
        <v>169825094.80000001</v>
      </c>
      <c r="K396" s="57">
        <v>36251</v>
      </c>
      <c r="L396" s="42" t="s">
        <v>18</v>
      </c>
      <c r="M396" s="39" t="s">
        <v>21</v>
      </c>
      <c r="N396" s="7">
        <v>370</v>
      </c>
      <c r="O396" s="7">
        <v>74</v>
      </c>
      <c r="P396" s="7">
        <v>296</v>
      </c>
      <c r="Q396" s="64">
        <v>393</v>
      </c>
    </row>
    <row r="397" spans="2:17" x14ac:dyDescent="0.25">
      <c r="B397" s="5">
        <v>394</v>
      </c>
      <c r="C397" s="64">
        <v>394</v>
      </c>
      <c r="D397" s="64">
        <v>245</v>
      </c>
      <c r="E397" s="64">
        <v>21</v>
      </c>
      <c r="F397" s="65" t="s">
        <v>378</v>
      </c>
      <c r="G397" s="66">
        <v>71458454.370000005</v>
      </c>
      <c r="H397" s="66">
        <v>41684889.119999997</v>
      </c>
      <c r="I397" s="46">
        <f t="shared" si="7"/>
        <v>-41.665560097112419</v>
      </c>
      <c r="J397" s="57">
        <v>396097.13</v>
      </c>
      <c r="K397" s="57">
        <v>2634254.36</v>
      </c>
      <c r="L397" s="42" t="s">
        <v>18</v>
      </c>
      <c r="M397" s="39" t="s">
        <v>21</v>
      </c>
      <c r="N397" s="10">
        <v>311</v>
      </c>
      <c r="O397" s="10">
        <v>129</v>
      </c>
      <c r="P397" s="10">
        <v>182</v>
      </c>
      <c r="Q397" s="64">
        <v>394</v>
      </c>
    </row>
    <row r="398" spans="2:17" x14ac:dyDescent="0.25">
      <c r="B398" s="5">
        <v>395</v>
      </c>
      <c r="C398" s="64">
        <v>395</v>
      </c>
      <c r="D398" s="64">
        <v>524</v>
      </c>
      <c r="E398" s="64">
        <v>25</v>
      </c>
      <c r="F398" s="65" t="s">
        <v>379</v>
      </c>
      <c r="G398" s="66">
        <v>38880260.119999997</v>
      </c>
      <c r="H398" s="66">
        <v>41682686.969999999</v>
      </c>
      <c r="I398" s="46">
        <f t="shared" si="7"/>
        <v>7.2078397658621469</v>
      </c>
      <c r="J398" s="57">
        <v>168892402</v>
      </c>
      <c r="K398" s="57"/>
      <c r="L398" s="42" t="s">
        <v>18</v>
      </c>
      <c r="M398" s="39" t="s">
        <v>21</v>
      </c>
      <c r="N398" s="7">
        <v>290</v>
      </c>
      <c r="O398" s="7">
        <v>40</v>
      </c>
      <c r="P398" s="7">
        <v>250</v>
      </c>
      <c r="Q398" s="64">
        <v>395</v>
      </c>
    </row>
    <row r="399" spans="2:17" x14ac:dyDescent="0.25">
      <c r="B399" s="5">
        <v>396</v>
      </c>
      <c r="C399" s="64">
        <v>396</v>
      </c>
      <c r="D399" s="64">
        <v>436</v>
      </c>
      <c r="E399" s="64">
        <v>6</v>
      </c>
      <c r="F399" s="65" t="s">
        <v>380</v>
      </c>
      <c r="G399" s="66">
        <v>44972753.799999997</v>
      </c>
      <c r="H399" s="66">
        <v>41660014.189999998</v>
      </c>
      <c r="I399" s="46">
        <f t="shared" si="7"/>
        <v>-7.3661035406731079</v>
      </c>
      <c r="J399" s="57"/>
      <c r="K399" s="57">
        <v>5086959.2699999996</v>
      </c>
      <c r="L399" s="42" t="s">
        <v>49</v>
      </c>
      <c r="M399" s="39" t="s">
        <v>31</v>
      </c>
      <c r="N399" s="7">
        <v>14</v>
      </c>
      <c r="O399" s="7">
        <v>14</v>
      </c>
      <c r="P399" s="7"/>
      <c r="Q399" s="64">
        <v>396</v>
      </c>
    </row>
    <row r="400" spans="2:17" x14ac:dyDescent="0.25">
      <c r="B400" s="5">
        <v>397</v>
      </c>
      <c r="C400" s="64">
        <v>397</v>
      </c>
      <c r="D400" s="64">
        <v>490</v>
      </c>
      <c r="E400" s="64">
        <v>31</v>
      </c>
      <c r="F400" s="65" t="s">
        <v>381</v>
      </c>
      <c r="G400" s="66">
        <v>40553936.310000002</v>
      </c>
      <c r="H400" s="66">
        <v>41630420.259999998</v>
      </c>
      <c r="I400" s="46">
        <f t="shared" si="7"/>
        <v>2.6544499694707824</v>
      </c>
      <c r="J400" s="57">
        <v>3648221.09</v>
      </c>
      <c r="K400" s="57">
        <v>1480580.58</v>
      </c>
      <c r="L400" s="42" t="s">
        <v>54</v>
      </c>
      <c r="M400" s="39" t="s">
        <v>21</v>
      </c>
      <c r="N400" s="7">
        <v>37</v>
      </c>
      <c r="O400" s="7">
        <v>9</v>
      </c>
      <c r="P400" s="7">
        <v>28</v>
      </c>
      <c r="Q400" s="64">
        <v>397</v>
      </c>
    </row>
    <row r="401" spans="2:17" x14ac:dyDescent="0.25">
      <c r="B401" s="5">
        <v>398</v>
      </c>
      <c r="C401" s="64">
        <v>398</v>
      </c>
      <c r="D401" s="64"/>
      <c r="E401" s="64">
        <v>40</v>
      </c>
      <c r="F401" s="65" t="s">
        <v>81</v>
      </c>
      <c r="G401" s="66"/>
      <c r="H401" s="66">
        <v>41544525.710000001</v>
      </c>
      <c r="I401" s="46" t="str">
        <f t="shared" si="7"/>
        <v xml:space="preserve"> </v>
      </c>
      <c r="J401" s="57">
        <v>1094641312</v>
      </c>
      <c r="K401" s="57">
        <v>-381628505</v>
      </c>
      <c r="L401" s="42" t="s">
        <v>18</v>
      </c>
      <c r="M401" s="39" t="s">
        <v>90</v>
      </c>
      <c r="N401" s="7">
        <v>493</v>
      </c>
      <c r="O401" s="7">
        <v>132</v>
      </c>
      <c r="P401" s="7">
        <v>361</v>
      </c>
      <c r="Q401" s="64">
        <v>398</v>
      </c>
    </row>
    <row r="402" spans="2:17" x14ac:dyDescent="0.25">
      <c r="B402" s="5">
        <v>399</v>
      </c>
      <c r="C402" s="64">
        <v>399</v>
      </c>
      <c r="D402" s="64">
        <v>424</v>
      </c>
      <c r="E402" s="64">
        <v>54</v>
      </c>
      <c r="F402" s="65" t="s">
        <v>382</v>
      </c>
      <c r="G402" s="66">
        <v>46388121.079999998</v>
      </c>
      <c r="H402" s="66">
        <v>41470365.710000001</v>
      </c>
      <c r="I402" s="46">
        <f t="shared" si="7"/>
        <v>-10.601324769155745</v>
      </c>
      <c r="J402" s="57">
        <v>5732528.4500000002</v>
      </c>
      <c r="K402" s="57">
        <v>1349256.48</v>
      </c>
      <c r="L402" s="42" t="s">
        <v>18</v>
      </c>
      <c r="M402" s="39" t="s">
        <v>21</v>
      </c>
      <c r="N402" s="7">
        <v>1000</v>
      </c>
      <c r="O402" s="7">
        <v>200</v>
      </c>
      <c r="P402" s="7">
        <v>800</v>
      </c>
      <c r="Q402" s="64">
        <v>399</v>
      </c>
    </row>
    <row r="403" spans="2:17" x14ac:dyDescent="0.25">
      <c r="B403" s="5">
        <v>400</v>
      </c>
      <c r="C403" s="64">
        <v>400</v>
      </c>
      <c r="D403" s="64">
        <v>455</v>
      </c>
      <c r="E403" s="64">
        <v>24</v>
      </c>
      <c r="F403" s="65" t="s">
        <v>383</v>
      </c>
      <c r="G403" s="66">
        <v>43518677.759999998</v>
      </c>
      <c r="H403" s="66">
        <v>41187393.530000001</v>
      </c>
      <c r="I403" s="46">
        <f t="shared" si="7"/>
        <v>-5.3569739477305225</v>
      </c>
      <c r="J403" s="57">
        <v>9704692.9800000004</v>
      </c>
      <c r="K403" s="57">
        <v>2241771.0299999998</v>
      </c>
      <c r="L403" s="42" t="s">
        <v>18</v>
      </c>
      <c r="M403" s="39" t="s">
        <v>21</v>
      </c>
      <c r="N403" s="7">
        <v>83</v>
      </c>
      <c r="O403" s="7">
        <v>13</v>
      </c>
      <c r="P403" s="7">
        <v>70</v>
      </c>
      <c r="Q403" s="64">
        <v>400</v>
      </c>
    </row>
    <row r="404" spans="2:17" x14ac:dyDescent="0.25">
      <c r="B404" s="5">
        <v>401</v>
      </c>
      <c r="C404" s="64">
        <v>401</v>
      </c>
      <c r="D404" s="64">
        <v>348</v>
      </c>
      <c r="E404" s="64">
        <v>9</v>
      </c>
      <c r="F404" s="65" t="s">
        <v>384</v>
      </c>
      <c r="G404" s="66">
        <v>55201818.340000004</v>
      </c>
      <c r="H404" s="66">
        <v>41032864.909999996</v>
      </c>
      <c r="I404" s="46">
        <f t="shared" si="7"/>
        <v>-25.667548381704279</v>
      </c>
      <c r="J404" s="57">
        <v>2667822545.27</v>
      </c>
      <c r="K404" s="57"/>
      <c r="L404" s="42" t="s">
        <v>18</v>
      </c>
      <c r="M404" s="39" t="s">
        <v>21</v>
      </c>
      <c r="N404" s="7">
        <v>2136</v>
      </c>
      <c r="O404" s="7">
        <v>623</v>
      </c>
      <c r="P404" s="7">
        <v>1513</v>
      </c>
      <c r="Q404" s="64">
        <v>401</v>
      </c>
    </row>
    <row r="405" spans="2:17" x14ac:dyDescent="0.25">
      <c r="B405" s="5">
        <v>402</v>
      </c>
      <c r="C405" s="64">
        <v>402</v>
      </c>
      <c r="D405" s="64"/>
      <c r="E405" s="64">
        <v>40</v>
      </c>
      <c r="F405" s="65" t="s">
        <v>81</v>
      </c>
      <c r="G405" s="66"/>
      <c r="H405" s="66">
        <v>41004968.619999997</v>
      </c>
      <c r="I405" s="46" t="str">
        <f t="shared" si="7"/>
        <v xml:space="preserve"> </v>
      </c>
      <c r="J405" s="57"/>
      <c r="K405" s="57"/>
      <c r="L405" s="42" t="s">
        <v>18</v>
      </c>
      <c r="M405" s="39" t="s">
        <v>127</v>
      </c>
      <c r="N405" s="7">
        <v>579</v>
      </c>
      <c r="O405" s="7">
        <v>70</v>
      </c>
      <c r="P405" s="7"/>
      <c r="Q405" s="64">
        <v>402</v>
      </c>
    </row>
    <row r="406" spans="2:17" x14ac:dyDescent="0.25">
      <c r="B406" s="5">
        <v>403</v>
      </c>
      <c r="C406" s="64">
        <v>403</v>
      </c>
      <c r="D406" s="64">
        <v>600</v>
      </c>
      <c r="E406" s="64">
        <v>5</v>
      </c>
      <c r="F406" s="65" t="s">
        <v>385</v>
      </c>
      <c r="G406" s="66">
        <v>34857651.880000003</v>
      </c>
      <c r="H406" s="66">
        <v>41003009.310000002</v>
      </c>
      <c r="I406" s="46">
        <f t="shared" si="7"/>
        <v>17.629866323629138</v>
      </c>
      <c r="J406" s="57">
        <v>2974280.87</v>
      </c>
      <c r="K406" s="57">
        <v>9380748.5199999996</v>
      </c>
      <c r="L406" s="42" t="s">
        <v>18</v>
      </c>
      <c r="M406" s="39" t="s">
        <v>21</v>
      </c>
      <c r="N406" s="7">
        <v>33</v>
      </c>
      <c r="O406" s="7">
        <v>11</v>
      </c>
      <c r="P406" s="7">
        <v>22</v>
      </c>
      <c r="Q406" s="64">
        <v>403</v>
      </c>
    </row>
    <row r="407" spans="2:17" x14ac:dyDescent="0.25">
      <c r="B407" s="5">
        <v>404</v>
      </c>
      <c r="C407" s="64">
        <v>404</v>
      </c>
      <c r="D407" s="64">
        <v>277</v>
      </c>
      <c r="E407" s="64">
        <v>41</v>
      </c>
      <c r="F407" s="65" t="s">
        <v>386</v>
      </c>
      <c r="G407" s="66">
        <v>65412994.670000002</v>
      </c>
      <c r="H407" s="66">
        <v>40985410.409999996</v>
      </c>
      <c r="I407" s="46">
        <f t="shared" si="7"/>
        <v>-37.34362626758486</v>
      </c>
      <c r="J407" s="57">
        <v>1324807888.8800001</v>
      </c>
      <c r="K407" s="57"/>
      <c r="L407" s="42" t="s">
        <v>18</v>
      </c>
      <c r="M407" s="39" t="s">
        <v>31</v>
      </c>
      <c r="N407" s="7">
        <v>1235</v>
      </c>
      <c r="O407" s="7">
        <v>385</v>
      </c>
      <c r="P407" s="7">
        <v>850</v>
      </c>
      <c r="Q407" s="64">
        <v>404</v>
      </c>
    </row>
    <row r="408" spans="2:17" x14ac:dyDescent="0.25">
      <c r="B408" s="5">
        <v>405</v>
      </c>
      <c r="C408" s="64">
        <v>405</v>
      </c>
      <c r="D408" s="64">
        <v>341</v>
      </c>
      <c r="E408" s="64">
        <v>27</v>
      </c>
      <c r="F408" s="65" t="s">
        <v>387</v>
      </c>
      <c r="G408" s="66">
        <v>55810628.799999997</v>
      </c>
      <c r="H408" s="66">
        <v>40913869.270000003</v>
      </c>
      <c r="I408" s="46">
        <f t="shared" si="7"/>
        <v>-26.691617439723224</v>
      </c>
      <c r="J408" s="57"/>
      <c r="K408" s="57"/>
      <c r="L408" s="42" t="s">
        <v>49</v>
      </c>
      <c r="M408" s="39" t="s">
        <v>21</v>
      </c>
      <c r="N408" s="7"/>
      <c r="O408" s="7"/>
      <c r="P408" s="7"/>
      <c r="Q408" s="64">
        <v>405</v>
      </c>
    </row>
    <row r="409" spans="2:17" x14ac:dyDescent="0.25">
      <c r="B409" s="5">
        <v>406</v>
      </c>
      <c r="C409" s="64">
        <v>406</v>
      </c>
      <c r="D409" s="64"/>
      <c r="E409" s="64">
        <v>56</v>
      </c>
      <c r="F409" s="65" t="s">
        <v>81</v>
      </c>
      <c r="G409" s="66"/>
      <c r="H409" s="66">
        <v>40813906.670000002</v>
      </c>
      <c r="I409" s="46" t="str">
        <f t="shared" si="7"/>
        <v xml:space="preserve"> </v>
      </c>
      <c r="J409" s="57"/>
      <c r="K409" s="57"/>
      <c r="L409" s="42" t="s">
        <v>49</v>
      </c>
      <c r="M409" s="39" t="s">
        <v>21</v>
      </c>
      <c r="N409" s="7"/>
      <c r="O409" s="7"/>
      <c r="P409" s="7"/>
      <c r="Q409" s="64">
        <v>406</v>
      </c>
    </row>
    <row r="410" spans="2:17" x14ac:dyDescent="0.25">
      <c r="B410" s="5">
        <v>407</v>
      </c>
      <c r="C410" s="64">
        <v>407</v>
      </c>
      <c r="D410" s="64">
        <v>965</v>
      </c>
      <c r="E410" s="64">
        <v>63</v>
      </c>
      <c r="F410" s="65" t="s">
        <v>388</v>
      </c>
      <c r="G410" s="66">
        <v>22886714.890000001</v>
      </c>
      <c r="H410" s="66">
        <v>40772567.18</v>
      </c>
      <c r="I410" s="46">
        <f t="shared" si="7"/>
        <v>78.149495792491166</v>
      </c>
      <c r="J410" s="57"/>
      <c r="K410" s="57"/>
      <c r="L410" s="42" t="s">
        <v>54</v>
      </c>
      <c r="M410" s="39" t="s">
        <v>389</v>
      </c>
      <c r="N410" s="7">
        <v>2</v>
      </c>
      <c r="O410" s="7"/>
      <c r="P410" s="7"/>
      <c r="Q410" s="64">
        <v>407</v>
      </c>
    </row>
    <row r="411" spans="2:17" x14ac:dyDescent="0.25">
      <c r="B411" s="5">
        <v>408</v>
      </c>
      <c r="C411" s="64">
        <v>408</v>
      </c>
      <c r="D411" s="64">
        <v>971</v>
      </c>
      <c r="E411" s="64">
        <v>9</v>
      </c>
      <c r="F411" s="65" t="s">
        <v>390</v>
      </c>
      <c r="G411" s="66">
        <v>22851846.420000002</v>
      </c>
      <c r="H411" s="66">
        <v>40687825.039999999</v>
      </c>
      <c r="I411" s="46">
        <f t="shared" si="7"/>
        <v>78.050492254270964</v>
      </c>
      <c r="J411" s="57">
        <v>833510872</v>
      </c>
      <c r="K411" s="57">
        <v>1266647</v>
      </c>
      <c r="L411" s="42" t="s">
        <v>18</v>
      </c>
      <c r="M411" s="39" t="s">
        <v>21</v>
      </c>
      <c r="N411" s="7"/>
      <c r="O411" s="7"/>
      <c r="P411" s="7"/>
      <c r="Q411" s="64">
        <v>408</v>
      </c>
    </row>
    <row r="412" spans="2:17" x14ac:dyDescent="0.25">
      <c r="B412" s="5">
        <v>409</v>
      </c>
      <c r="C412" s="64">
        <v>409</v>
      </c>
      <c r="D412" s="64"/>
      <c r="E412" s="64">
        <v>57</v>
      </c>
      <c r="F412" s="65" t="s">
        <v>81</v>
      </c>
      <c r="G412" s="66"/>
      <c r="H412" s="66">
        <v>40629684.299999997</v>
      </c>
      <c r="I412" s="46" t="str">
        <f t="shared" si="7"/>
        <v xml:space="preserve"> </v>
      </c>
      <c r="J412" s="57">
        <v>1094215.1399999999</v>
      </c>
      <c r="K412" s="57">
        <v>527924.1</v>
      </c>
      <c r="L412" s="42" t="s">
        <v>54</v>
      </c>
      <c r="M412" s="39" t="s">
        <v>21</v>
      </c>
      <c r="N412" s="7"/>
      <c r="O412" s="7"/>
      <c r="P412" s="7"/>
      <c r="Q412" s="64">
        <v>409</v>
      </c>
    </row>
    <row r="413" spans="2:17" x14ac:dyDescent="0.25">
      <c r="B413" s="5">
        <v>410</v>
      </c>
      <c r="C413" s="64">
        <v>410</v>
      </c>
      <c r="D413" s="64">
        <v>448</v>
      </c>
      <c r="E413" s="64">
        <v>58</v>
      </c>
      <c r="F413" s="65" t="s">
        <v>391</v>
      </c>
      <c r="G413" s="66">
        <v>44104688.43</v>
      </c>
      <c r="H413" s="66">
        <v>40621250.450000003</v>
      </c>
      <c r="I413" s="46">
        <f t="shared" si="7"/>
        <v>-7.8981126587679569</v>
      </c>
      <c r="J413" s="57">
        <v>12774756.039999999</v>
      </c>
      <c r="K413" s="57">
        <v>1422709.19</v>
      </c>
      <c r="L413" s="42" t="s">
        <v>18</v>
      </c>
      <c r="M413" s="39" t="s">
        <v>21</v>
      </c>
      <c r="N413" s="7">
        <v>356</v>
      </c>
      <c r="O413" s="7">
        <v>68</v>
      </c>
      <c r="P413" s="7">
        <v>288</v>
      </c>
      <c r="Q413" s="64">
        <v>410</v>
      </c>
    </row>
    <row r="414" spans="2:17" x14ac:dyDescent="0.25">
      <c r="B414" s="5">
        <v>411</v>
      </c>
      <c r="C414" s="64">
        <v>411</v>
      </c>
      <c r="D414" s="64">
        <v>430</v>
      </c>
      <c r="E414" s="64">
        <v>44</v>
      </c>
      <c r="F414" s="65" t="s">
        <v>392</v>
      </c>
      <c r="G414" s="66">
        <v>45444151.43</v>
      </c>
      <c r="H414" s="66">
        <v>40505586.439999998</v>
      </c>
      <c r="I414" s="46">
        <f t="shared" si="7"/>
        <v>-10.867327994026098</v>
      </c>
      <c r="J414" s="57">
        <v>130423210</v>
      </c>
      <c r="K414" s="57">
        <v>16558167</v>
      </c>
      <c r="L414" s="42" t="s">
        <v>49</v>
      </c>
      <c r="M414" s="39" t="s">
        <v>24</v>
      </c>
      <c r="N414" s="7">
        <v>562</v>
      </c>
      <c r="O414" s="7">
        <v>224</v>
      </c>
      <c r="P414" s="7">
        <v>338</v>
      </c>
      <c r="Q414" s="64">
        <v>411</v>
      </c>
    </row>
    <row r="415" spans="2:17" x14ac:dyDescent="0.25">
      <c r="B415" s="5">
        <v>412</v>
      </c>
      <c r="C415" s="64">
        <v>412</v>
      </c>
      <c r="D415" s="64">
        <v>514</v>
      </c>
      <c r="E415" s="64">
        <v>19</v>
      </c>
      <c r="F415" s="65" t="s">
        <v>393</v>
      </c>
      <c r="G415" s="66">
        <v>39322269.670000002</v>
      </c>
      <c r="H415" s="66">
        <v>40443108.049999997</v>
      </c>
      <c r="I415" s="46">
        <f t="shared" si="7"/>
        <v>2.8503908584277688</v>
      </c>
      <c r="J415" s="57">
        <v>19937802.289999999</v>
      </c>
      <c r="K415" s="57">
        <v>4136573.22</v>
      </c>
      <c r="L415" s="42" t="s">
        <v>18</v>
      </c>
      <c r="M415" s="39" t="s">
        <v>21</v>
      </c>
      <c r="N415" s="7">
        <v>550</v>
      </c>
      <c r="O415" s="7">
        <v>85</v>
      </c>
      <c r="P415" s="7">
        <v>465</v>
      </c>
      <c r="Q415" s="64">
        <v>412</v>
      </c>
    </row>
    <row r="416" spans="2:17" x14ac:dyDescent="0.25">
      <c r="B416" s="5">
        <v>413</v>
      </c>
      <c r="C416" s="64">
        <v>413</v>
      </c>
      <c r="D416" s="64">
        <v>488</v>
      </c>
      <c r="E416" s="64">
        <v>102</v>
      </c>
      <c r="F416" s="65" t="s">
        <v>394</v>
      </c>
      <c r="G416" s="66">
        <v>40960698.969999999</v>
      </c>
      <c r="H416" s="66">
        <v>40406216.890000001</v>
      </c>
      <c r="I416" s="46">
        <f t="shared" si="7"/>
        <v>-1.353692915265206</v>
      </c>
      <c r="J416" s="57">
        <v>2141006.62</v>
      </c>
      <c r="K416" s="57">
        <v>538720.01</v>
      </c>
      <c r="L416" s="42" t="s">
        <v>54</v>
      </c>
      <c r="M416" s="39" t="s">
        <v>21</v>
      </c>
      <c r="N416" s="7">
        <v>32</v>
      </c>
      <c r="O416" s="7">
        <v>10</v>
      </c>
      <c r="P416" s="7">
        <v>22</v>
      </c>
      <c r="Q416" s="64">
        <v>413</v>
      </c>
    </row>
    <row r="417" spans="2:17" x14ac:dyDescent="0.25">
      <c r="B417" s="5">
        <v>414</v>
      </c>
      <c r="C417" s="64">
        <v>414</v>
      </c>
      <c r="D417" s="64"/>
      <c r="E417" s="64">
        <v>23</v>
      </c>
      <c r="F417" s="65" t="s">
        <v>35</v>
      </c>
      <c r="G417" s="66"/>
      <c r="H417" s="66">
        <v>40321634.950000003</v>
      </c>
      <c r="I417" s="46" t="str">
        <f t="shared" si="7"/>
        <v xml:space="preserve"> </v>
      </c>
      <c r="J417" s="57"/>
      <c r="K417" s="57"/>
      <c r="L417" s="42"/>
      <c r="M417" s="39"/>
      <c r="N417" s="7"/>
      <c r="O417" s="7"/>
      <c r="P417" s="7"/>
      <c r="Q417" s="64">
        <v>414</v>
      </c>
    </row>
    <row r="418" spans="2:17" x14ac:dyDescent="0.25">
      <c r="B418" s="5">
        <v>415</v>
      </c>
      <c r="C418" s="64">
        <v>415</v>
      </c>
      <c r="D418" s="64">
        <v>497</v>
      </c>
      <c r="E418" s="64">
        <v>46</v>
      </c>
      <c r="F418" s="65" t="s">
        <v>395</v>
      </c>
      <c r="G418" s="66">
        <v>40053943.600000001</v>
      </c>
      <c r="H418" s="66">
        <v>40255502.399999999</v>
      </c>
      <c r="I418" s="46">
        <f t="shared" si="7"/>
        <v>0.50321836474548043</v>
      </c>
      <c r="J418" s="57">
        <v>1649199.93</v>
      </c>
      <c r="K418" s="57">
        <v>745135.13</v>
      </c>
      <c r="L418" s="42" t="s">
        <v>54</v>
      </c>
      <c r="M418" s="39" t="s">
        <v>21</v>
      </c>
      <c r="N418" s="7">
        <v>66</v>
      </c>
      <c r="O418" s="7">
        <v>21</v>
      </c>
      <c r="P418" s="7">
        <v>45</v>
      </c>
      <c r="Q418" s="64">
        <v>415</v>
      </c>
    </row>
    <row r="419" spans="2:17" x14ac:dyDescent="0.25">
      <c r="B419" s="5">
        <v>416</v>
      </c>
      <c r="C419" s="64">
        <v>416</v>
      </c>
      <c r="D419" s="64"/>
      <c r="E419" s="64">
        <v>38</v>
      </c>
      <c r="F419" s="65" t="s">
        <v>81</v>
      </c>
      <c r="G419" s="66"/>
      <c r="H419" s="66">
        <v>40222220.060000002</v>
      </c>
      <c r="I419" s="46" t="str">
        <f t="shared" si="7"/>
        <v xml:space="preserve"> </v>
      </c>
      <c r="J419" s="57"/>
      <c r="K419" s="57"/>
      <c r="L419" s="42" t="s">
        <v>18</v>
      </c>
      <c r="M419" s="39" t="s">
        <v>396</v>
      </c>
      <c r="N419" s="7">
        <v>1196</v>
      </c>
      <c r="O419" s="7">
        <v>588</v>
      </c>
      <c r="P419" s="7">
        <v>608</v>
      </c>
      <c r="Q419" s="64">
        <v>416</v>
      </c>
    </row>
    <row r="420" spans="2:17" x14ac:dyDescent="0.25">
      <c r="B420" s="5">
        <v>417</v>
      </c>
      <c r="C420" s="64">
        <v>417</v>
      </c>
      <c r="D420" s="64">
        <v>290</v>
      </c>
      <c r="E420" s="64">
        <v>55</v>
      </c>
      <c r="F420" s="65" t="s">
        <v>397</v>
      </c>
      <c r="G420" s="66">
        <v>62820102.659999996</v>
      </c>
      <c r="H420" s="66">
        <v>40047734</v>
      </c>
      <c r="I420" s="46">
        <f t="shared" si="7"/>
        <v>-36.250129649183222</v>
      </c>
      <c r="J420" s="57">
        <v>55578162.469999999</v>
      </c>
      <c r="K420" s="57">
        <v>5503644.0700000003</v>
      </c>
      <c r="L420" s="42" t="s">
        <v>18</v>
      </c>
      <c r="M420" s="39" t="s">
        <v>21</v>
      </c>
      <c r="N420" s="7">
        <v>1114</v>
      </c>
      <c r="O420" s="7">
        <v>225</v>
      </c>
      <c r="P420" s="7">
        <v>889</v>
      </c>
      <c r="Q420" s="64">
        <v>417</v>
      </c>
    </row>
    <row r="421" spans="2:17" x14ac:dyDescent="0.25">
      <c r="B421" s="5">
        <v>418</v>
      </c>
      <c r="C421" s="64">
        <v>418</v>
      </c>
      <c r="D421" s="64">
        <v>581</v>
      </c>
      <c r="E421" s="64">
        <v>19</v>
      </c>
      <c r="F421" s="65" t="s">
        <v>398</v>
      </c>
      <c r="G421" s="66">
        <v>35713420.479999997</v>
      </c>
      <c r="H421" s="66">
        <v>40025627.149999999</v>
      </c>
      <c r="I421" s="46">
        <f t="shared" si="7"/>
        <v>12.074471198900975</v>
      </c>
      <c r="J421" s="57"/>
      <c r="K421" s="57">
        <v>2269178.23</v>
      </c>
      <c r="L421" s="42" t="s">
        <v>18</v>
      </c>
      <c r="M421" s="39" t="s">
        <v>21</v>
      </c>
      <c r="N421" s="7">
        <v>10</v>
      </c>
      <c r="O421" s="7">
        <v>10</v>
      </c>
      <c r="P421" s="7"/>
      <c r="Q421" s="64">
        <v>418</v>
      </c>
    </row>
    <row r="422" spans="2:17" x14ac:dyDescent="0.25">
      <c r="B422" s="5">
        <v>419</v>
      </c>
      <c r="C422" s="64">
        <v>419</v>
      </c>
      <c r="D422" s="64">
        <v>644</v>
      </c>
      <c r="E422" s="64">
        <v>28</v>
      </c>
      <c r="F422" s="65" t="s">
        <v>399</v>
      </c>
      <c r="G422" s="66">
        <v>32948742.48</v>
      </c>
      <c r="H422" s="66">
        <v>39968150.990000002</v>
      </c>
      <c r="I422" s="46">
        <f t="shared" si="7"/>
        <v>21.304025530749183</v>
      </c>
      <c r="J422" s="57">
        <v>31163125</v>
      </c>
      <c r="K422" s="57">
        <v>1509372</v>
      </c>
      <c r="L422" s="42" t="s">
        <v>18</v>
      </c>
      <c r="M422" s="39" t="s">
        <v>21</v>
      </c>
      <c r="N422" s="7">
        <v>100</v>
      </c>
      <c r="O422" s="7">
        <v>25</v>
      </c>
      <c r="P422" s="7">
        <v>75</v>
      </c>
      <c r="Q422" s="64">
        <v>419</v>
      </c>
    </row>
    <row r="423" spans="2:17" x14ac:dyDescent="0.25">
      <c r="B423" s="5">
        <v>420</v>
      </c>
      <c r="C423" s="64">
        <v>420</v>
      </c>
      <c r="D423" s="64">
        <v>433</v>
      </c>
      <c r="E423" s="64">
        <v>9</v>
      </c>
      <c r="F423" s="65" t="s">
        <v>400</v>
      </c>
      <c r="G423" s="66">
        <v>45241294.609999999</v>
      </c>
      <c r="H423" s="66">
        <v>39934829.270000003</v>
      </c>
      <c r="I423" s="46">
        <f t="shared" si="7"/>
        <v>-11.72925175051704</v>
      </c>
      <c r="J423" s="57">
        <v>62640640.409999996</v>
      </c>
      <c r="K423" s="57">
        <v>12072610.699999999</v>
      </c>
      <c r="L423" s="42" t="s">
        <v>18</v>
      </c>
      <c r="M423" s="39" t="s">
        <v>21</v>
      </c>
      <c r="N423" s="7">
        <v>245</v>
      </c>
      <c r="O423" s="7">
        <v>43</v>
      </c>
      <c r="P423" s="7">
        <v>202</v>
      </c>
      <c r="Q423" s="64">
        <v>420</v>
      </c>
    </row>
    <row r="424" spans="2:17" x14ac:dyDescent="0.25">
      <c r="B424" s="5">
        <v>421</v>
      </c>
      <c r="C424" s="64">
        <v>421</v>
      </c>
      <c r="D424" s="64">
        <v>312</v>
      </c>
      <c r="E424" s="64">
        <v>43</v>
      </c>
      <c r="F424" s="65" t="s">
        <v>401</v>
      </c>
      <c r="G424" s="66">
        <v>59495265.159999996</v>
      </c>
      <c r="H424" s="66">
        <v>39725273.280000001</v>
      </c>
      <c r="I424" s="46">
        <f t="shared" si="7"/>
        <v>-33.229521419616773</v>
      </c>
      <c r="J424" s="57">
        <v>141451552.71000001</v>
      </c>
      <c r="K424" s="57">
        <v>6384280.3700000001</v>
      </c>
      <c r="L424" s="42" t="s">
        <v>18</v>
      </c>
      <c r="M424" s="39" t="s">
        <v>21</v>
      </c>
      <c r="N424" s="7">
        <v>398</v>
      </c>
      <c r="O424" s="7">
        <v>114</v>
      </c>
      <c r="P424" s="7">
        <v>284</v>
      </c>
      <c r="Q424" s="64">
        <v>421</v>
      </c>
    </row>
    <row r="425" spans="2:17" x14ac:dyDescent="0.25">
      <c r="B425" s="5">
        <v>422</v>
      </c>
      <c r="C425" s="64">
        <v>422</v>
      </c>
      <c r="D425" s="64">
        <v>565</v>
      </c>
      <c r="E425" s="64">
        <v>11</v>
      </c>
      <c r="F425" s="65" t="s">
        <v>402</v>
      </c>
      <c r="G425" s="66">
        <v>36318477.640000001</v>
      </c>
      <c r="H425" s="66">
        <v>39688610.93</v>
      </c>
      <c r="I425" s="46">
        <f t="shared" si="7"/>
        <v>9.2793902966027488</v>
      </c>
      <c r="J425" s="57"/>
      <c r="K425" s="57">
        <v>6973466.3399999999</v>
      </c>
      <c r="L425" s="42" t="s">
        <v>18</v>
      </c>
      <c r="M425" s="39" t="s">
        <v>21</v>
      </c>
      <c r="N425" s="7">
        <v>339</v>
      </c>
      <c r="O425" s="7">
        <v>127</v>
      </c>
      <c r="P425" s="7">
        <v>212</v>
      </c>
      <c r="Q425" s="64">
        <v>422</v>
      </c>
    </row>
    <row r="426" spans="2:17" x14ac:dyDescent="0.25">
      <c r="B426" s="5">
        <v>423</v>
      </c>
      <c r="C426" s="64">
        <v>423</v>
      </c>
      <c r="D426" s="64">
        <v>299</v>
      </c>
      <c r="E426" s="64">
        <v>39</v>
      </c>
      <c r="F426" s="65" t="s">
        <v>403</v>
      </c>
      <c r="G426" s="66">
        <v>61259965.280000001</v>
      </c>
      <c r="H426" s="66">
        <v>39685748.109999999</v>
      </c>
      <c r="I426" s="46">
        <f t="shared" si="7"/>
        <v>-35.217481876444182</v>
      </c>
      <c r="J426" s="57">
        <v>177903596</v>
      </c>
      <c r="K426" s="57">
        <v>7985185</v>
      </c>
      <c r="L426" s="42" t="s">
        <v>18</v>
      </c>
      <c r="M426" s="39" t="s">
        <v>21</v>
      </c>
      <c r="N426" s="7">
        <v>485</v>
      </c>
      <c r="O426" s="7">
        <v>347</v>
      </c>
      <c r="P426" s="7">
        <v>138</v>
      </c>
      <c r="Q426" s="64">
        <v>423</v>
      </c>
    </row>
    <row r="427" spans="2:17" x14ac:dyDescent="0.25">
      <c r="B427" s="5">
        <v>424</v>
      </c>
      <c r="C427" s="64">
        <v>424</v>
      </c>
      <c r="D427" s="64">
        <v>544</v>
      </c>
      <c r="E427" s="64">
        <v>10</v>
      </c>
      <c r="F427" s="65" t="s">
        <v>404</v>
      </c>
      <c r="G427" s="66">
        <v>37697628.259999998</v>
      </c>
      <c r="H427" s="66">
        <v>39610578.479999997</v>
      </c>
      <c r="I427" s="46">
        <f t="shared" si="7"/>
        <v>5.0744577531679411</v>
      </c>
      <c r="J427" s="57">
        <v>2026745.18</v>
      </c>
      <c r="K427" s="57">
        <v>532595.87</v>
      </c>
      <c r="L427" s="42" t="s">
        <v>18</v>
      </c>
      <c r="M427" s="39" t="s">
        <v>21</v>
      </c>
      <c r="N427" s="7">
        <v>389</v>
      </c>
      <c r="O427" s="7">
        <v>49</v>
      </c>
      <c r="P427" s="7">
        <v>340</v>
      </c>
      <c r="Q427" s="64">
        <v>424</v>
      </c>
    </row>
    <row r="428" spans="2:17" x14ac:dyDescent="0.25">
      <c r="B428" s="5">
        <v>425</v>
      </c>
      <c r="C428" s="64">
        <v>425</v>
      </c>
      <c r="D428" s="64">
        <v>423</v>
      </c>
      <c r="E428" s="64">
        <v>53</v>
      </c>
      <c r="F428" s="65" t="s">
        <v>405</v>
      </c>
      <c r="G428" s="66">
        <v>46620592.060000002</v>
      </c>
      <c r="H428" s="66">
        <v>39507547.630000003</v>
      </c>
      <c r="I428" s="46">
        <f t="shared" si="7"/>
        <v>-15.257301796694515</v>
      </c>
      <c r="J428" s="57">
        <v>532138556.70999998</v>
      </c>
      <c r="K428" s="57">
        <v>31262797.09</v>
      </c>
      <c r="L428" s="42" t="s">
        <v>18</v>
      </c>
      <c r="M428" s="39" t="s">
        <v>31</v>
      </c>
      <c r="N428" s="7">
        <v>589</v>
      </c>
      <c r="O428" s="7">
        <v>290</v>
      </c>
      <c r="P428" s="7">
        <v>299</v>
      </c>
      <c r="Q428" s="64">
        <v>425</v>
      </c>
    </row>
    <row r="429" spans="2:17" x14ac:dyDescent="0.25">
      <c r="B429" s="5">
        <v>426</v>
      </c>
      <c r="C429" s="64">
        <v>426</v>
      </c>
      <c r="D429" s="64">
        <v>522</v>
      </c>
      <c r="E429" s="64">
        <v>42</v>
      </c>
      <c r="F429" s="65" t="s">
        <v>406</v>
      </c>
      <c r="G429" s="66">
        <v>39002462.390000001</v>
      </c>
      <c r="H429" s="66">
        <v>39424414.520000003</v>
      </c>
      <c r="I429" s="46">
        <f t="shared" si="7"/>
        <v>1.0818602317483133</v>
      </c>
      <c r="J429" s="57">
        <v>497854521.17000002</v>
      </c>
      <c r="K429" s="57">
        <v>577491.84</v>
      </c>
      <c r="L429" s="42" t="s">
        <v>18</v>
      </c>
      <c r="M429" s="39" t="s">
        <v>21</v>
      </c>
      <c r="N429" s="7">
        <v>270</v>
      </c>
      <c r="O429" s="7">
        <v>131</v>
      </c>
      <c r="P429" s="7">
        <v>139</v>
      </c>
      <c r="Q429" s="64">
        <v>426</v>
      </c>
    </row>
    <row r="430" spans="2:17" x14ac:dyDescent="0.25">
      <c r="B430" s="5">
        <v>427</v>
      </c>
      <c r="C430" s="64">
        <v>427</v>
      </c>
      <c r="D430" s="64">
        <v>429</v>
      </c>
      <c r="E430" s="64">
        <v>43</v>
      </c>
      <c r="F430" s="65" t="s">
        <v>407</v>
      </c>
      <c r="G430" s="66">
        <v>46053766.270000003</v>
      </c>
      <c r="H430" s="66">
        <v>39379321.030000001</v>
      </c>
      <c r="I430" s="46">
        <f t="shared" si="7"/>
        <v>-14.492724006261826</v>
      </c>
      <c r="J430" s="57">
        <v>934715468.80999994</v>
      </c>
      <c r="K430" s="57">
        <v>62154367.549999997</v>
      </c>
      <c r="L430" s="42" t="s">
        <v>18</v>
      </c>
      <c r="M430" s="39" t="s">
        <v>21</v>
      </c>
      <c r="N430" s="7">
        <v>1546</v>
      </c>
      <c r="O430" s="7">
        <v>1211</v>
      </c>
      <c r="P430" s="7">
        <v>335</v>
      </c>
      <c r="Q430" s="64">
        <v>427</v>
      </c>
    </row>
    <row r="431" spans="2:17" x14ac:dyDescent="0.25">
      <c r="B431" s="5">
        <v>428</v>
      </c>
      <c r="C431" s="64">
        <v>428</v>
      </c>
      <c r="D431" s="64"/>
      <c r="E431" s="64">
        <v>65</v>
      </c>
      <c r="F431" s="65" t="s">
        <v>81</v>
      </c>
      <c r="G431" s="66"/>
      <c r="H431" s="66">
        <v>39360954.329999998</v>
      </c>
      <c r="I431" s="46" t="str">
        <f t="shared" si="7"/>
        <v xml:space="preserve"> </v>
      </c>
      <c r="J431" s="57">
        <v>191647490.06999999</v>
      </c>
      <c r="K431" s="57">
        <v>112323413.45</v>
      </c>
      <c r="L431" s="42" t="s">
        <v>18</v>
      </c>
      <c r="M431" s="39" t="s">
        <v>21</v>
      </c>
      <c r="N431" s="7">
        <v>1291</v>
      </c>
      <c r="O431" s="7">
        <v>114</v>
      </c>
      <c r="P431" s="7">
        <v>1177</v>
      </c>
      <c r="Q431" s="64">
        <v>428</v>
      </c>
    </row>
    <row r="432" spans="2:17" x14ac:dyDescent="0.25">
      <c r="B432" s="5">
        <v>429</v>
      </c>
      <c r="C432" s="64">
        <v>429</v>
      </c>
      <c r="D432" s="64">
        <v>462</v>
      </c>
      <c r="E432" s="64">
        <v>60</v>
      </c>
      <c r="F432" s="65" t="s">
        <v>408</v>
      </c>
      <c r="G432" s="66">
        <v>43073073.039999999</v>
      </c>
      <c r="H432" s="66">
        <v>39239827.93</v>
      </c>
      <c r="I432" s="46">
        <f t="shared" si="7"/>
        <v>-8.8994001111558472</v>
      </c>
      <c r="J432" s="57">
        <v>4439484.9000000004</v>
      </c>
      <c r="K432" s="57">
        <v>729338.52</v>
      </c>
      <c r="L432" s="42" t="s">
        <v>54</v>
      </c>
      <c r="M432" s="39" t="s">
        <v>21</v>
      </c>
      <c r="N432" s="7">
        <v>47</v>
      </c>
      <c r="O432" s="7">
        <v>37</v>
      </c>
      <c r="P432" s="7">
        <v>10</v>
      </c>
      <c r="Q432" s="64">
        <v>429</v>
      </c>
    </row>
    <row r="433" spans="2:17" x14ac:dyDescent="0.25">
      <c r="B433" s="5">
        <v>430</v>
      </c>
      <c r="C433" s="64">
        <v>430</v>
      </c>
      <c r="D433" s="64">
        <v>541</v>
      </c>
      <c r="E433" s="64">
        <v>12</v>
      </c>
      <c r="F433" s="65" t="s">
        <v>409</v>
      </c>
      <c r="G433" s="66">
        <v>37887517.210000001</v>
      </c>
      <c r="H433" s="66">
        <v>39190417.439999998</v>
      </c>
      <c r="I433" s="46">
        <f t="shared" si="7"/>
        <v>3.4388641060283311</v>
      </c>
      <c r="J433" s="57"/>
      <c r="K433" s="57"/>
      <c r="L433" s="42" t="s">
        <v>54</v>
      </c>
      <c r="M433" s="39" t="s">
        <v>410</v>
      </c>
      <c r="N433" s="7"/>
      <c r="O433" s="7"/>
      <c r="P433" s="7"/>
      <c r="Q433" s="64">
        <v>430</v>
      </c>
    </row>
    <row r="434" spans="2:17" x14ac:dyDescent="0.25">
      <c r="B434" s="5">
        <v>431</v>
      </c>
      <c r="C434" s="64">
        <v>431</v>
      </c>
      <c r="D434" s="64"/>
      <c r="E434" s="64">
        <v>18</v>
      </c>
      <c r="F434" s="65" t="s">
        <v>411</v>
      </c>
      <c r="G434" s="66"/>
      <c r="H434" s="66">
        <v>39162021.359999999</v>
      </c>
      <c r="I434" s="46" t="str">
        <f t="shared" si="7"/>
        <v xml:space="preserve"> </v>
      </c>
      <c r="J434" s="57">
        <v>9167747.3900000006</v>
      </c>
      <c r="K434" s="57">
        <v>35142980.939999998</v>
      </c>
      <c r="L434" s="42" t="s">
        <v>18</v>
      </c>
      <c r="M434" s="39" t="s">
        <v>21</v>
      </c>
      <c r="N434" s="7">
        <v>472</v>
      </c>
      <c r="O434" s="7">
        <v>182</v>
      </c>
      <c r="P434" s="7">
        <v>290</v>
      </c>
      <c r="Q434" s="64">
        <v>431</v>
      </c>
    </row>
    <row r="435" spans="2:17" x14ac:dyDescent="0.25">
      <c r="B435" s="5">
        <v>432</v>
      </c>
      <c r="C435" s="64">
        <v>432</v>
      </c>
      <c r="D435" s="64">
        <v>345</v>
      </c>
      <c r="E435" s="64">
        <v>12</v>
      </c>
      <c r="F435" s="65" t="s">
        <v>412</v>
      </c>
      <c r="G435" s="66">
        <v>55591067.390000001</v>
      </c>
      <c r="H435" s="66">
        <v>39123231.479999997</v>
      </c>
      <c r="I435" s="46">
        <f t="shared" si="7"/>
        <v>-29.623169122603176</v>
      </c>
      <c r="J435" s="57">
        <v>138493211.96000001</v>
      </c>
      <c r="K435" s="57">
        <v>3852242.48</v>
      </c>
      <c r="L435" s="42" t="s">
        <v>18</v>
      </c>
      <c r="M435" s="39" t="s">
        <v>21</v>
      </c>
      <c r="N435" s="7">
        <v>141</v>
      </c>
      <c r="O435" s="7">
        <v>29</v>
      </c>
      <c r="P435" s="7">
        <v>112</v>
      </c>
      <c r="Q435" s="64">
        <v>432</v>
      </c>
    </row>
    <row r="436" spans="2:17" x14ac:dyDescent="0.25">
      <c r="B436" s="5">
        <v>433</v>
      </c>
      <c r="C436" s="64">
        <v>433</v>
      </c>
      <c r="D436" s="64"/>
      <c r="E436" s="64">
        <v>62</v>
      </c>
      <c r="F436" s="65" t="s">
        <v>81</v>
      </c>
      <c r="G436" s="66"/>
      <c r="H436" s="66">
        <v>39075415.43</v>
      </c>
      <c r="I436" s="46" t="str">
        <f t="shared" si="7"/>
        <v xml:space="preserve"> </v>
      </c>
      <c r="J436" s="57"/>
      <c r="K436" s="57"/>
      <c r="L436" s="42" t="s">
        <v>18</v>
      </c>
      <c r="M436" s="39" t="s">
        <v>21</v>
      </c>
      <c r="N436" s="7"/>
      <c r="O436" s="7"/>
      <c r="P436" s="7"/>
      <c r="Q436" s="64">
        <v>433</v>
      </c>
    </row>
    <row r="437" spans="2:17" x14ac:dyDescent="0.25">
      <c r="B437" s="5">
        <v>434</v>
      </c>
      <c r="C437" s="64">
        <v>434</v>
      </c>
      <c r="D437" s="64"/>
      <c r="E437" s="64">
        <v>10</v>
      </c>
      <c r="F437" s="65" t="s">
        <v>81</v>
      </c>
      <c r="G437" s="66"/>
      <c r="H437" s="66">
        <v>39024963.009999998</v>
      </c>
      <c r="I437" s="46" t="str">
        <f t="shared" si="7"/>
        <v xml:space="preserve"> </v>
      </c>
      <c r="J437" s="57"/>
      <c r="K437" s="57"/>
      <c r="L437" s="42" t="s">
        <v>18</v>
      </c>
      <c r="M437" s="39" t="s">
        <v>21</v>
      </c>
      <c r="N437" s="7">
        <v>5</v>
      </c>
      <c r="O437" s="7">
        <v>2</v>
      </c>
      <c r="P437" s="7">
        <v>3</v>
      </c>
      <c r="Q437" s="64">
        <v>434</v>
      </c>
    </row>
    <row r="438" spans="2:17" x14ac:dyDescent="0.25">
      <c r="B438" s="5">
        <v>435</v>
      </c>
      <c r="C438" s="64">
        <v>435</v>
      </c>
      <c r="D438" s="64">
        <v>392</v>
      </c>
      <c r="E438" s="64">
        <v>8</v>
      </c>
      <c r="F438" s="65" t="s">
        <v>413</v>
      </c>
      <c r="G438" s="66">
        <v>49878252.090000004</v>
      </c>
      <c r="H438" s="66">
        <v>39000647.210000001</v>
      </c>
      <c r="I438" s="46">
        <f t="shared" si="7"/>
        <v>-21.808312088347684</v>
      </c>
      <c r="J438" s="57">
        <v>948343.78</v>
      </c>
      <c r="K438" s="57"/>
      <c r="L438" s="42" t="s">
        <v>18</v>
      </c>
      <c r="M438" s="39" t="s">
        <v>21</v>
      </c>
      <c r="N438" s="7">
        <v>366</v>
      </c>
      <c r="O438" s="7">
        <v>45</v>
      </c>
      <c r="P438" s="7">
        <v>321</v>
      </c>
      <c r="Q438" s="64">
        <v>435</v>
      </c>
    </row>
    <row r="439" spans="2:17" x14ac:dyDescent="0.25">
      <c r="B439" s="5">
        <v>436</v>
      </c>
      <c r="C439" s="64">
        <v>436</v>
      </c>
      <c r="D439" s="64">
        <v>567</v>
      </c>
      <c r="E439" s="64">
        <v>29</v>
      </c>
      <c r="F439" s="65" t="s">
        <v>414</v>
      </c>
      <c r="G439" s="66">
        <v>36271419.189999998</v>
      </c>
      <c r="H439" s="66">
        <v>38938720.670000002</v>
      </c>
      <c r="I439" s="46">
        <f t="shared" si="7"/>
        <v>7.3537279201233385</v>
      </c>
      <c r="J439" s="57">
        <v>168988446.56999999</v>
      </c>
      <c r="K439" s="57">
        <v>18851883.600000001</v>
      </c>
      <c r="L439" s="42" t="s">
        <v>18</v>
      </c>
      <c r="M439" s="39" t="s">
        <v>21</v>
      </c>
      <c r="N439" s="7">
        <v>367</v>
      </c>
      <c r="O439" s="7">
        <v>150</v>
      </c>
      <c r="P439" s="7">
        <v>217</v>
      </c>
      <c r="Q439" s="64">
        <v>436</v>
      </c>
    </row>
    <row r="440" spans="2:17" x14ac:dyDescent="0.25">
      <c r="B440" s="5">
        <v>437</v>
      </c>
      <c r="C440" s="64">
        <v>437</v>
      </c>
      <c r="D440" s="64">
        <v>675</v>
      </c>
      <c r="E440" s="64">
        <v>11</v>
      </c>
      <c r="F440" s="65" t="s">
        <v>415</v>
      </c>
      <c r="G440" s="66">
        <v>31650686.710000001</v>
      </c>
      <c r="H440" s="66">
        <v>38815010.240000002</v>
      </c>
      <c r="I440" s="46">
        <f t="shared" si="7"/>
        <v>22.635602177113082</v>
      </c>
      <c r="J440" s="57"/>
      <c r="K440" s="57">
        <v>441646.9</v>
      </c>
      <c r="L440" s="42" t="s">
        <v>54</v>
      </c>
      <c r="M440" s="39" t="s">
        <v>21</v>
      </c>
      <c r="N440" s="7">
        <v>2</v>
      </c>
      <c r="O440" s="7">
        <v>2</v>
      </c>
      <c r="P440" s="7"/>
      <c r="Q440" s="64">
        <v>437</v>
      </c>
    </row>
    <row r="441" spans="2:17" x14ac:dyDescent="0.25">
      <c r="B441" s="5">
        <v>438</v>
      </c>
      <c r="C441" s="64">
        <v>438</v>
      </c>
      <c r="D441" s="64"/>
      <c r="E441" s="64">
        <v>46</v>
      </c>
      <c r="F441" s="65" t="s">
        <v>81</v>
      </c>
      <c r="G441" s="66"/>
      <c r="H441" s="66">
        <v>38768104.810000002</v>
      </c>
      <c r="I441" s="46" t="str">
        <f t="shared" si="7"/>
        <v xml:space="preserve"> </v>
      </c>
      <c r="J441" s="57">
        <v>174922841.09</v>
      </c>
      <c r="K441" s="57">
        <v>29080260.649999999</v>
      </c>
      <c r="L441" s="42" t="s">
        <v>18</v>
      </c>
      <c r="M441" s="39" t="s">
        <v>21</v>
      </c>
      <c r="N441" s="7">
        <v>461</v>
      </c>
      <c r="O441" s="7">
        <v>142</v>
      </c>
      <c r="P441" s="7">
        <v>319</v>
      </c>
      <c r="Q441" s="64">
        <v>438</v>
      </c>
    </row>
    <row r="442" spans="2:17" x14ac:dyDescent="0.25">
      <c r="B442" s="5">
        <v>439</v>
      </c>
      <c r="C442" s="64">
        <v>439</v>
      </c>
      <c r="D442" s="64"/>
      <c r="E442" s="64">
        <v>45</v>
      </c>
      <c r="F442" s="65" t="s">
        <v>81</v>
      </c>
      <c r="G442" s="66"/>
      <c r="H442" s="66">
        <v>38729431.210000001</v>
      </c>
      <c r="I442" s="46" t="str">
        <f t="shared" si="7"/>
        <v xml:space="preserve"> </v>
      </c>
      <c r="J442" s="57">
        <v>105347.33</v>
      </c>
      <c r="K442" s="57">
        <v>975436.23</v>
      </c>
      <c r="L442" s="42" t="s">
        <v>49</v>
      </c>
      <c r="M442" s="39" t="s">
        <v>21</v>
      </c>
      <c r="N442" s="7">
        <v>10</v>
      </c>
      <c r="O442" s="7">
        <v>8</v>
      </c>
      <c r="P442" s="7">
        <v>2</v>
      </c>
      <c r="Q442" s="64">
        <v>439</v>
      </c>
    </row>
    <row r="443" spans="2:17" x14ac:dyDescent="0.25">
      <c r="B443" s="5">
        <v>440</v>
      </c>
      <c r="C443" s="64">
        <v>440</v>
      </c>
      <c r="D443" s="64">
        <v>499</v>
      </c>
      <c r="E443" s="64">
        <v>10</v>
      </c>
      <c r="F443" s="65" t="s">
        <v>416</v>
      </c>
      <c r="G443" s="66">
        <v>40011589.969999999</v>
      </c>
      <c r="H443" s="66">
        <v>38534967.520000003</v>
      </c>
      <c r="I443" s="46">
        <f t="shared" si="7"/>
        <v>-3.6904868092148839</v>
      </c>
      <c r="J443" s="57">
        <v>219212705.40000001</v>
      </c>
      <c r="K443" s="57">
        <v>964780.1</v>
      </c>
      <c r="L443" s="42" t="s">
        <v>18</v>
      </c>
      <c r="M443" s="39" t="s">
        <v>21</v>
      </c>
      <c r="N443" s="7">
        <v>1515</v>
      </c>
      <c r="O443" s="7">
        <v>515</v>
      </c>
      <c r="P443" s="7">
        <v>1000</v>
      </c>
      <c r="Q443" s="64">
        <v>440</v>
      </c>
    </row>
    <row r="444" spans="2:17" x14ac:dyDescent="0.25">
      <c r="B444" s="5">
        <v>441</v>
      </c>
      <c r="C444" s="64">
        <v>441</v>
      </c>
      <c r="D444" s="64">
        <v>618</v>
      </c>
      <c r="E444" s="64">
        <v>49</v>
      </c>
      <c r="F444" s="65" t="s">
        <v>417</v>
      </c>
      <c r="G444" s="66">
        <v>33966698.530000001</v>
      </c>
      <c r="H444" s="66">
        <v>38495586.840000004</v>
      </c>
      <c r="I444" s="46">
        <f t="shared" si="7"/>
        <v>13.333319121374149</v>
      </c>
      <c r="J444" s="57">
        <v>216623774.46000001</v>
      </c>
      <c r="K444" s="57">
        <v>16079499.57</v>
      </c>
      <c r="L444" s="42" t="s">
        <v>18</v>
      </c>
      <c r="M444" s="39" t="s">
        <v>21</v>
      </c>
      <c r="N444" s="7">
        <v>319</v>
      </c>
      <c r="O444" s="7">
        <v>44</v>
      </c>
      <c r="P444" s="7">
        <v>275</v>
      </c>
      <c r="Q444" s="64">
        <v>441</v>
      </c>
    </row>
    <row r="445" spans="2:17" x14ac:dyDescent="0.25">
      <c r="B445" s="5">
        <v>442</v>
      </c>
      <c r="C445" s="64">
        <v>442</v>
      </c>
      <c r="D445" s="64"/>
      <c r="E445" s="64">
        <v>33</v>
      </c>
      <c r="F445" s="65" t="s">
        <v>35</v>
      </c>
      <c r="G445" s="66"/>
      <c r="H445" s="66">
        <v>38473434.990000002</v>
      </c>
      <c r="I445" s="46" t="str">
        <f t="shared" si="7"/>
        <v xml:space="preserve"> </v>
      </c>
      <c r="J445" s="57"/>
      <c r="K445" s="57"/>
      <c r="L445" s="42"/>
      <c r="M445" s="39"/>
      <c r="N445" s="7"/>
      <c r="O445" s="7"/>
      <c r="P445" s="7"/>
      <c r="Q445" s="64">
        <v>442</v>
      </c>
    </row>
    <row r="446" spans="2:17" x14ac:dyDescent="0.25">
      <c r="B446" s="5">
        <v>443</v>
      </c>
      <c r="C446" s="64">
        <v>443</v>
      </c>
      <c r="D446" s="64">
        <v>586</v>
      </c>
      <c r="E446" s="64">
        <v>34</v>
      </c>
      <c r="F446" s="65" t="s">
        <v>418</v>
      </c>
      <c r="G446" s="66">
        <v>35590720.770000003</v>
      </c>
      <c r="H446" s="66">
        <v>38439740.689999998</v>
      </c>
      <c r="I446" s="46">
        <f t="shared" si="7"/>
        <v>8.0049514546541012</v>
      </c>
      <c r="J446" s="57"/>
      <c r="K446" s="57">
        <v>713336.54</v>
      </c>
      <c r="L446" s="42" t="s">
        <v>23</v>
      </c>
      <c r="M446" s="39" t="s">
        <v>21</v>
      </c>
      <c r="N446" s="7">
        <v>18</v>
      </c>
      <c r="O446" s="7">
        <v>18</v>
      </c>
      <c r="P446" s="7"/>
      <c r="Q446" s="64">
        <v>443</v>
      </c>
    </row>
    <row r="447" spans="2:17" x14ac:dyDescent="0.25">
      <c r="B447" s="5">
        <v>444</v>
      </c>
      <c r="C447" s="64">
        <v>444</v>
      </c>
      <c r="D447" s="64">
        <v>453</v>
      </c>
      <c r="E447" s="64">
        <v>42</v>
      </c>
      <c r="F447" s="65" t="s">
        <v>419</v>
      </c>
      <c r="G447" s="66">
        <v>43678133.399999999</v>
      </c>
      <c r="H447" s="66">
        <v>38405389.189999998</v>
      </c>
      <c r="I447" s="46">
        <f t="shared" si="7"/>
        <v>-12.071816718248314</v>
      </c>
      <c r="J447" s="57">
        <v>149229842</v>
      </c>
      <c r="K447" s="57"/>
      <c r="L447" s="42" t="s">
        <v>18</v>
      </c>
      <c r="M447" s="39" t="s">
        <v>21</v>
      </c>
      <c r="N447" s="7">
        <v>572</v>
      </c>
      <c r="O447" s="7">
        <v>133</v>
      </c>
      <c r="P447" s="7">
        <v>439</v>
      </c>
      <c r="Q447" s="64">
        <v>444</v>
      </c>
    </row>
    <row r="448" spans="2:17" x14ac:dyDescent="0.25">
      <c r="B448" s="5">
        <v>445</v>
      </c>
      <c r="C448" s="64">
        <v>445</v>
      </c>
      <c r="D448" s="64">
        <v>516</v>
      </c>
      <c r="E448" s="64">
        <v>47</v>
      </c>
      <c r="F448" s="65" t="s">
        <v>420</v>
      </c>
      <c r="G448" s="66">
        <v>39275930.600000001</v>
      </c>
      <c r="H448" s="66">
        <v>38402340.689999998</v>
      </c>
      <c r="I448" s="46">
        <f t="shared" si="7"/>
        <v>-2.2242373297197036</v>
      </c>
      <c r="J448" s="57"/>
      <c r="K448" s="57"/>
      <c r="L448" s="42" t="s">
        <v>18</v>
      </c>
      <c r="M448" s="39" t="s">
        <v>31</v>
      </c>
      <c r="N448" s="7">
        <v>269</v>
      </c>
      <c r="O448" s="7">
        <v>85</v>
      </c>
      <c r="P448" s="7">
        <v>184</v>
      </c>
      <c r="Q448" s="64">
        <v>445</v>
      </c>
    </row>
    <row r="449" spans="2:17" x14ac:dyDescent="0.25">
      <c r="B449" s="5">
        <v>446</v>
      </c>
      <c r="C449" s="64">
        <v>446</v>
      </c>
      <c r="D449" s="64">
        <v>234</v>
      </c>
      <c r="E449" s="64">
        <v>10</v>
      </c>
      <c r="F449" s="65" t="s">
        <v>421</v>
      </c>
      <c r="G449" s="66">
        <v>73075773.390000001</v>
      </c>
      <c r="H449" s="66">
        <v>38399791.149999999</v>
      </c>
      <c r="I449" s="46">
        <f t="shared" si="7"/>
        <v>-47.452090660658286</v>
      </c>
      <c r="J449" s="57">
        <v>119279384.91</v>
      </c>
      <c r="K449" s="57"/>
      <c r="L449" s="42" t="s">
        <v>54</v>
      </c>
      <c r="M449" s="39" t="s">
        <v>21</v>
      </c>
      <c r="N449" s="7"/>
      <c r="O449" s="7">
        <v>9</v>
      </c>
      <c r="P449" s="7"/>
      <c r="Q449" s="64">
        <v>446</v>
      </c>
    </row>
    <row r="450" spans="2:17" x14ac:dyDescent="0.25">
      <c r="B450" s="5">
        <v>447</v>
      </c>
      <c r="C450" s="64">
        <v>447</v>
      </c>
      <c r="D450" s="64"/>
      <c r="E450" s="64">
        <v>36</v>
      </c>
      <c r="F450" s="65" t="s">
        <v>944</v>
      </c>
      <c r="G450" s="66"/>
      <c r="H450" s="66">
        <v>38374940.109999999</v>
      </c>
      <c r="I450" s="46" t="str">
        <f t="shared" si="7"/>
        <v xml:space="preserve"> </v>
      </c>
      <c r="J450" s="57">
        <v>20047898</v>
      </c>
      <c r="K450" s="57"/>
      <c r="L450" s="42" t="s">
        <v>18</v>
      </c>
      <c r="M450" s="39" t="s">
        <v>21</v>
      </c>
      <c r="N450" s="7">
        <v>313</v>
      </c>
      <c r="O450" s="7">
        <v>83</v>
      </c>
      <c r="P450" s="7">
        <v>230</v>
      </c>
      <c r="Q450" s="64">
        <v>447</v>
      </c>
    </row>
    <row r="451" spans="2:17" x14ac:dyDescent="0.25">
      <c r="B451" s="5">
        <v>448</v>
      </c>
      <c r="C451" s="64">
        <v>448</v>
      </c>
      <c r="D451" s="64"/>
      <c r="E451" s="64">
        <v>44</v>
      </c>
      <c r="F451" s="65" t="s">
        <v>81</v>
      </c>
      <c r="G451" s="66"/>
      <c r="H451" s="66">
        <v>38369642.609999999</v>
      </c>
      <c r="I451" s="46" t="str">
        <f t="shared" si="7"/>
        <v xml:space="preserve"> </v>
      </c>
      <c r="J451" s="57">
        <v>327624129.81</v>
      </c>
      <c r="K451" s="57">
        <v>-13129020.42</v>
      </c>
      <c r="L451" s="42" t="s">
        <v>18</v>
      </c>
      <c r="M451" s="39" t="s">
        <v>21</v>
      </c>
      <c r="N451" s="7">
        <v>255</v>
      </c>
      <c r="O451" s="7">
        <v>90</v>
      </c>
      <c r="P451" s="7">
        <v>165</v>
      </c>
      <c r="Q451" s="64">
        <v>448</v>
      </c>
    </row>
    <row r="452" spans="2:17" x14ac:dyDescent="0.25">
      <c r="B452" s="5">
        <v>449</v>
      </c>
      <c r="C452" s="64">
        <v>449</v>
      </c>
      <c r="D452" s="64"/>
      <c r="E452" s="64">
        <v>37</v>
      </c>
      <c r="F452" s="65" t="s">
        <v>81</v>
      </c>
      <c r="G452" s="66"/>
      <c r="H452" s="66">
        <v>38263522.270000003</v>
      </c>
      <c r="I452" s="46" t="str">
        <f t="shared" ref="I452:I503" si="8">IFERROR((H452-G452)/G452*100," ")</f>
        <v xml:space="preserve"> </v>
      </c>
      <c r="J452" s="57">
        <v>1150127283</v>
      </c>
      <c r="K452" s="57"/>
      <c r="L452" s="42" t="s">
        <v>18</v>
      </c>
      <c r="M452" s="39" t="s">
        <v>31</v>
      </c>
      <c r="N452" s="7">
        <v>769</v>
      </c>
      <c r="O452" s="7">
        <v>297</v>
      </c>
      <c r="P452" s="7">
        <v>472</v>
      </c>
      <c r="Q452" s="64">
        <v>449</v>
      </c>
    </row>
    <row r="453" spans="2:17" x14ac:dyDescent="0.25">
      <c r="B453" s="5">
        <v>450</v>
      </c>
      <c r="C453" s="64">
        <v>450</v>
      </c>
      <c r="D453" s="64"/>
      <c r="E453" s="64">
        <v>12</v>
      </c>
      <c r="F453" s="65" t="s">
        <v>35</v>
      </c>
      <c r="G453" s="66"/>
      <c r="H453" s="66">
        <v>38252081.369999997</v>
      </c>
      <c r="I453" s="46" t="str">
        <f t="shared" si="8"/>
        <v xml:space="preserve"> </v>
      </c>
      <c r="J453" s="57"/>
      <c r="K453" s="57"/>
      <c r="L453" s="42"/>
      <c r="M453" s="39"/>
      <c r="N453" s="7"/>
      <c r="O453" s="7"/>
      <c r="P453" s="7"/>
      <c r="Q453" s="64">
        <v>450</v>
      </c>
    </row>
    <row r="454" spans="2:17" x14ac:dyDescent="0.25">
      <c r="B454" s="5">
        <v>451</v>
      </c>
      <c r="C454" s="64">
        <v>451</v>
      </c>
      <c r="D454" s="64">
        <v>519</v>
      </c>
      <c r="E454" s="64">
        <v>13</v>
      </c>
      <c r="F454" s="65" t="s">
        <v>422</v>
      </c>
      <c r="G454" s="66">
        <v>39121108.490000002</v>
      </c>
      <c r="H454" s="66">
        <v>38250482.759999998</v>
      </c>
      <c r="I454" s="46">
        <f t="shared" si="8"/>
        <v>-2.2254628347827885</v>
      </c>
      <c r="J454" s="57"/>
      <c r="K454" s="57"/>
      <c r="L454" s="42" t="s">
        <v>54</v>
      </c>
      <c r="M454" s="39" t="s">
        <v>21</v>
      </c>
      <c r="N454" s="7"/>
      <c r="O454" s="7"/>
      <c r="P454" s="7"/>
      <c r="Q454" s="64">
        <v>451</v>
      </c>
    </row>
    <row r="455" spans="2:17" x14ac:dyDescent="0.25">
      <c r="B455" s="5">
        <v>452</v>
      </c>
      <c r="C455" s="64">
        <v>452</v>
      </c>
      <c r="D455" s="64">
        <v>512</v>
      </c>
      <c r="E455" s="64">
        <v>72</v>
      </c>
      <c r="F455" s="65" t="s">
        <v>423</v>
      </c>
      <c r="G455" s="66">
        <v>39460938.43</v>
      </c>
      <c r="H455" s="66">
        <v>38190573.909999996</v>
      </c>
      <c r="I455" s="46">
        <f t="shared" si="8"/>
        <v>-3.2192962725747405</v>
      </c>
      <c r="J455" s="57">
        <v>42285750.619999997</v>
      </c>
      <c r="K455" s="57"/>
      <c r="L455" s="42" t="s">
        <v>18</v>
      </c>
      <c r="M455" s="39" t="s">
        <v>21</v>
      </c>
      <c r="N455" s="7">
        <v>455</v>
      </c>
      <c r="O455" s="7">
        <v>62</v>
      </c>
      <c r="P455" s="7">
        <v>393</v>
      </c>
      <c r="Q455" s="64">
        <v>452</v>
      </c>
    </row>
    <row r="456" spans="2:17" x14ac:dyDescent="0.25">
      <c r="B456" s="5">
        <v>453</v>
      </c>
      <c r="C456" s="64">
        <v>453</v>
      </c>
      <c r="D456" s="64"/>
      <c r="E456" s="64">
        <v>81</v>
      </c>
      <c r="F456" s="65" t="s">
        <v>81</v>
      </c>
      <c r="G456" s="66"/>
      <c r="H456" s="66">
        <v>38183356.490000002</v>
      </c>
      <c r="I456" s="46" t="str">
        <f t="shared" si="8"/>
        <v xml:space="preserve"> </v>
      </c>
      <c r="J456" s="57"/>
      <c r="K456" s="57">
        <v>1391917.09</v>
      </c>
      <c r="L456" s="42" t="s">
        <v>49</v>
      </c>
      <c r="M456" s="39" t="s">
        <v>21</v>
      </c>
      <c r="N456" s="7">
        <v>6</v>
      </c>
      <c r="O456" s="7">
        <v>6</v>
      </c>
      <c r="P456" s="7"/>
      <c r="Q456" s="64">
        <v>453</v>
      </c>
    </row>
    <row r="457" spans="2:17" x14ac:dyDescent="0.25">
      <c r="B457" s="5">
        <v>454</v>
      </c>
      <c r="C457" s="64">
        <v>454</v>
      </c>
      <c r="D457" s="64"/>
      <c r="E457" s="64">
        <v>31</v>
      </c>
      <c r="F457" s="2" t="s">
        <v>868</v>
      </c>
      <c r="G457" s="66">
        <v>47683455.530000001</v>
      </c>
      <c r="H457" s="66">
        <v>38149750.460000001</v>
      </c>
      <c r="I457" s="46">
        <f t="shared" si="8"/>
        <v>-19.993737794447132</v>
      </c>
      <c r="J457" s="57">
        <v>22524096</v>
      </c>
      <c r="K457" s="57">
        <v>4309087.9000000004</v>
      </c>
      <c r="L457" s="42" t="s">
        <v>18</v>
      </c>
      <c r="M457" s="39" t="s">
        <v>31</v>
      </c>
      <c r="N457" s="7">
        <v>640</v>
      </c>
      <c r="O457" s="7">
        <v>92</v>
      </c>
      <c r="P457" s="7">
        <v>548</v>
      </c>
      <c r="Q457" s="64">
        <v>454</v>
      </c>
    </row>
    <row r="458" spans="2:17" x14ac:dyDescent="0.25">
      <c r="B458" s="5">
        <v>455</v>
      </c>
      <c r="C458" s="64">
        <v>455</v>
      </c>
      <c r="D458" s="64">
        <v>495</v>
      </c>
      <c r="E458" s="64">
        <v>13</v>
      </c>
      <c r="F458" s="65" t="s">
        <v>424</v>
      </c>
      <c r="G458" s="66">
        <v>40121283.079999998</v>
      </c>
      <c r="H458" s="66">
        <v>38125393.560000002</v>
      </c>
      <c r="I458" s="46">
        <f t="shared" si="8"/>
        <v>-4.9746403075402243</v>
      </c>
      <c r="J458" s="57">
        <v>1952027.49</v>
      </c>
      <c r="K458" s="57">
        <v>4868454.1900000004</v>
      </c>
      <c r="L458" s="42" t="s">
        <v>18</v>
      </c>
      <c r="M458" s="39" t="s">
        <v>21</v>
      </c>
      <c r="N458" s="7">
        <v>700</v>
      </c>
      <c r="O458" s="7">
        <v>45</v>
      </c>
      <c r="P458" s="7">
        <v>655</v>
      </c>
      <c r="Q458" s="64">
        <v>455</v>
      </c>
    </row>
    <row r="459" spans="2:17" x14ac:dyDescent="0.25">
      <c r="B459" s="5">
        <v>456</v>
      </c>
      <c r="C459" s="64">
        <v>456</v>
      </c>
      <c r="D459" s="64"/>
      <c r="E459" s="64">
        <v>37</v>
      </c>
      <c r="F459" s="65" t="s">
        <v>81</v>
      </c>
      <c r="G459" s="66"/>
      <c r="H459" s="66">
        <v>38080869.840000004</v>
      </c>
      <c r="I459" s="46" t="str">
        <f t="shared" si="8"/>
        <v xml:space="preserve"> </v>
      </c>
      <c r="J459" s="57">
        <v>2575073407.8200002</v>
      </c>
      <c r="K459" s="57">
        <v>258723582.62</v>
      </c>
      <c r="L459" s="42" t="s">
        <v>18</v>
      </c>
      <c r="M459" s="39" t="s">
        <v>21</v>
      </c>
      <c r="N459" s="7">
        <v>6122</v>
      </c>
      <c r="O459" s="7">
        <v>1219</v>
      </c>
      <c r="P459" s="7">
        <v>4903</v>
      </c>
      <c r="Q459" s="64">
        <v>456</v>
      </c>
    </row>
    <row r="460" spans="2:17" x14ac:dyDescent="0.25">
      <c r="B460" s="5">
        <v>457</v>
      </c>
      <c r="C460" s="64">
        <v>457</v>
      </c>
      <c r="D460" s="64">
        <v>280</v>
      </c>
      <c r="E460" s="64">
        <v>45</v>
      </c>
      <c r="F460" s="65" t="s">
        <v>425</v>
      </c>
      <c r="G460" s="66">
        <v>65169690.810000002</v>
      </c>
      <c r="H460" s="66">
        <v>38015748.130000003</v>
      </c>
      <c r="I460" s="46">
        <f t="shared" si="8"/>
        <v>-41.66652065170355</v>
      </c>
      <c r="J460" s="57">
        <v>258816731.96000001</v>
      </c>
      <c r="K460" s="57">
        <v>25100674.75</v>
      </c>
      <c r="L460" s="42" t="s">
        <v>18</v>
      </c>
      <c r="M460" s="39" t="s">
        <v>21</v>
      </c>
      <c r="N460" s="7">
        <v>343</v>
      </c>
      <c r="O460" s="7">
        <v>47</v>
      </c>
      <c r="P460" s="7">
        <v>296</v>
      </c>
      <c r="Q460" s="64">
        <v>457</v>
      </c>
    </row>
    <row r="461" spans="2:17" x14ac:dyDescent="0.25">
      <c r="B461" s="5">
        <v>458</v>
      </c>
      <c r="C461" s="64">
        <v>458</v>
      </c>
      <c r="D461" s="64">
        <v>266</v>
      </c>
      <c r="E461" s="64">
        <v>36</v>
      </c>
      <c r="F461" s="65" t="s">
        <v>426</v>
      </c>
      <c r="G461" s="66">
        <v>68300239.480000004</v>
      </c>
      <c r="H461" s="66">
        <v>37957338.68</v>
      </c>
      <c r="I461" s="46">
        <f t="shared" si="8"/>
        <v>-44.42576048197482</v>
      </c>
      <c r="J461" s="57">
        <v>244652349.36000001</v>
      </c>
      <c r="K461" s="57">
        <v>106548.84</v>
      </c>
      <c r="L461" s="42" t="s">
        <v>18</v>
      </c>
      <c r="M461" s="39" t="s">
        <v>21</v>
      </c>
      <c r="N461" s="7">
        <v>406</v>
      </c>
      <c r="O461" s="7">
        <v>99</v>
      </c>
      <c r="P461" s="7">
        <v>307</v>
      </c>
      <c r="Q461" s="64">
        <v>458</v>
      </c>
    </row>
    <row r="462" spans="2:17" x14ac:dyDescent="0.25">
      <c r="B462" s="5">
        <v>459</v>
      </c>
      <c r="C462" s="64">
        <v>459</v>
      </c>
      <c r="D462" s="64">
        <v>413</v>
      </c>
      <c r="E462" s="64">
        <v>12</v>
      </c>
      <c r="F462" s="65" t="s">
        <v>427</v>
      </c>
      <c r="G462" s="66">
        <v>47531385.710000001</v>
      </c>
      <c r="H462" s="66">
        <v>37922916.469999999</v>
      </c>
      <c r="I462" s="46">
        <f t="shared" si="8"/>
        <v>-20.214999197842662</v>
      </c>
      <c r="J462" s="57">
        <v>141291501.49000001</v>
      </c>
      <c r="K462" s="57">
        <v>10143049.25</v>
      </c>
      <c r="L462" s="42" t="s">
        <v>49</v>
      </c>
      <c r="M462" s="39" t="s">
        <v>21</v>
      </c>
      <c r="N462" s="7">
        <v>814</v>
      </c>
      <c r="O462" s="7">
        <v>174</v>
      </c>
      <c r="P462" s="7">
        <v>640</v>
      </c>
      <c r="Q462" s="64">
        <v>459</v>
      </c>
    </row>
    <row r="463" spans="2:17" x14ac:dyDescent="0.25">
      <c r="B463" s="5">
        <v>460</v>
      </c>
      <c r="C463" s="64">
        <v>460</v>
      </c>
      <c r="D463" s="64">
        <v>537</v>
      </c>
      <c r="E463" s="64">
        <v>68</v>
      </c>
      <c r="F463" s="65" t="s">
        <v>428</v>
      </c>
      <c r="G463" s="66">
        <v>38249697.329999998</v>
      </c>
      <c r="H463" s="66">
        <v>37802875.490000002</v>
      </c>
      <c r="I463" s="46">
        <f t="shared" si="8"/>
        <v>-1.1681709168703536</v>
      </c>
      <c r="J463" s="57">
        <v>264297705.99000001</v>
      </c>
      <c r="K463" s="57">
        <v>29613905</v>
      </c>
      <c r="L463" s="42" t="s">
        <v>18</v>
      </c>
      <c r="M463" s="39" t="s">
        <v>21</v>
      </c>
      <c r="N463" s="7">
        <v>1822</v>
      </c>
      <c r="O463" s="7">
        <v>319</v>
      </c>
      <c r="P463" s="7">
        <v>1503</v>
      </c>
      <c r="Q463" s="64">
        <v>460</v>
      </c>
    </row>
    <row r="464" spans="2:17" x14ac:dyDescent="0.25">
      <c r="B464" s="5">
        <v>461</v>
      </c>
      <c r="C464" s="64">
        <v>461</v>
      </c>
      <c r="D464" s="64">
        <v>454</v>
      </c>
      <c r="E464" s="64">
        <v>21</v>
      </c>
      <c r="F464" s="65" t="s">
        <v>429</v>
      </c>
      <c r="G464" s="66">
        <v>43670651.189999998</v>
      </c>
      <c r="H464" s="66">
        <v>37714590.130000003</v>
      </c>
      <c r="I464" s="46">
        <f t="shared" si="8"/>
        <v>-13.638589985953436</v>
      </c>
      <c r="J464" s="57">
        <v>92264747.659999996</v>
      </c>
      <c r="K464" s="57">
        <v>6391027.8499999996</v>
      </c>
      <c r="L464" s="42" t="s">
        <v>18</v>
      </c>
      <c r="M464" s="39" t="s">
        <v>21</v>
      </c>
      <c r="N464" s="7">
        <v>971</v>
      </c>
      <c r="O464" s="7">
        <v>245</v>
      </c>
      <c r="P464" s="7">
        <v>726</v>
      </c>
      <c r="Q464" s="64">
        <v>461</v>
      </c>
    </row>
    <row r="465" spans="2:17" x14ac:dyDescent="0.25">
      <c r="B465" s="5">
        <v>462</v>
      </c>
      <c r="C465" s="64">
        <v>462</v>
      </c>
      <c r="D465" s="64">
        <v>446</v>
      </c>
      <c r="E465" s="64">
        <v>39</v>
      </c>
      <c r="F465" s="65" t="s">
        <v>430</v>
      </c>
      <c r="G465" s="66">
        <v>44121376.789999999</v>
      </c>
      <c r="H465" s="66">
        <v>37631743.520000003</v>
      </c>
      <c r="I465" s="46">
        <f t="shared" si="8"/>
        <v>-14.708591939204524</v>
      </c>
      <c r="J465" s="57">
        <v>53580476</v>
      </c>
      <c r="K465" s="57">
        <v>17892560</v>
      </c>
      <c r="L465" s="42" t="s">
        <v>18</v>
      </c>
      <c r="M465" s="39" t="s">
        <v>431</v>
      </c>
      <c r="N465" s="7"/>
      <c r="O465" s="7">
        <v>125</v>
      </c>
      <c r="P465" s="7">
        <v>535</v>
      </c>
      <c r="Q465" s="64">
        <v>462</v>
      </c>
    </row>
    <row r="466" spans="2:17" x14ac:dyDescent="0.25">
      <c r="B466" s="5">
        <v>463</v>
      </c>
      <c r="C466" s="64">
        <v>463</v>
      </c>
      <c r="D466" s="64">
        <v>354</v>
      </c>
      <c r="E466" s="64">
        <v>39</v>
      </c>
      <c r="F466" s="65" t="s">
        <v>432</v>
      </c>
      <c r="G466" s="66">
        <v>54561945.770000003</v>
      </c>
      <c r="H466" s="66">
        <v>37535007.950000003</v>
      </c>
      <c r="I466" s="46">
        <f t="shared" si="8"/>
        <v>-31.206617688773818</v>
      </c>
      <c r="J466" s="57">
        <v>367135725</v>
      </c>
      <c r="K466" s="57">
        <v>102530879</v>
      </c>
      <c r="L466" s="42" t="s">
        <v>18</v>
      </c>
      <c r="M466" s="39" t="s">
        <v>31</v>
      </c>
      <c r="N466" s="7">
        <v>159</v>
      </c>
      <c r="O466" s="7">
        <v>63</v>
      </c>
      <c r="P466" s="7">
        <v>96</v>
      </c>
      <c r="Q466" s="64">
        <v>463</v>
      </c>
    </row>
    <row r="467" spans="2:17" x14ac:dyDescent="0.25">
      <c r="B467" s="5">
        <v>464</v>
      </c>
      <c r="C467" s="64">
        <v>464</v>
      </c>
      <c r="D467" s="64">
        <v>326</v>
      </c>
      <c r="E467" s="64">
        <v>30</v>
      </c>
      <c r="F467" s="65" t="s">
        <v>433</v>
      </c>
      <c r="G467" s="66">
        <v>57771206.640000001</v>
      </c>
      <c r="H467" s="66">
        <v>37328671.659999996</v>
      </c>
      <c r="I467" s="46">
        <f t="shared" si="8"/>
        <v>-35.385334960003881</v>
      </c>
      <c r="J467" s="57"/>
      <c r="K467" s="57"/>
      <c r="L467" s="42" t="s">
        <v>18</v>
      </c>
      <c r="M467" s="39" t="s">
        <v>21</v>
      </c>
      <c r="N467" s="7"/>
      <c r="O467" s="7"/>
      <c r="P467" s="7"/>
      <c r="Q467" s="64">
        <v>464</v>
      </c>
    </row>
    <row r="468" spans="2:17" x14ac:dyDescent="0.25">
      <c r="B468" s="5">
        <v>465</v>
      </c>
      <c r="C468" s="64">
        <v>465</v>
      </c>
      <c r="D468" s="64"/>
      <c r="E468" s="64">
        <v>66</v>
      </c>
      <c r="F468" s="65" t="s">
        <v>81</v>
      </c>
      <c r="G468" s="66"/>
      <c r="H468" s="66">
        <v>37278143.18</v>
      </c>
      <c r="I468" s="46" t="str">
        <f t="shared" si="8"/>
        <v xml:space="preserve"> </v>
      </c>
      <c r="J468" s="57"/>
      <c r="K468" s="57"/>
      <c r="L468" s="42" t="s">
        <v>23</v>
      </c>
      <c r="M468" s="39" t="s">
        <v>21</v>
      </c>
      <c r="N468" s="7"/>
      <c r="O468" s="7"/>
      <c r="P468" s="7"/>
      <c r="Q468" s="64">
        <v>465</v>
      </c>
    </row>
    <row r="469" spans="2:17" x14ac:dyDescent="0.25">
      <c r="B469" s="5">
        <v>466</v>
      </c>
      <c r="C469" s="64">
        <v>466</v>
      </c>
      <c r="D469" s="64"/>
      <c r="E469" s="64">
        <v>38</v>
      </c>
      <c r="F469" s="65" t="s">
        <v>434</v>
      </c>
      <c r="G469" s="66"/>
      <c r="H469" s="66">
        <v>37199202.920000002</v>
      </c>
      <c r="I469" s="46" t="str">
        <f t="shared" si="8"/>
        <v xml:space="preserve"> </v>
      </c>
      <c r="J469" s="57">
        <v>220410777.78</v>
      </c>
      <c r="K469" s="57">
        <v>25745485.850000001</v>
      </c>
      <c r="L469" s="42" t="s">
        <v>18</v>
      </c>
      <c r="M469" s="39" t="s">
        <v>31</v>
      </c>
      <c r="N469" s="7"/>
      <c r="O469" s="7">
        <v>46</v>
      </c>
      <c r="P469" s="7">
        <v>458</v>
      </c>
      <c r="Q469" s="64">
        <v>466</v>
      </c>
    </row>
    <row r="470" spans="2:17" x14ac:dyDescent="0.25">
      <c r="B470" s="5">
        <v>467</v>
      </c>
      <c r="C470" s="64">
        <v>467</v>
      </c>
      <c r="D470" s="64">
        <v>648</v>
      </c>
      <c r="E470" s="64">
        <v>11</v>
      </c>
      <c r="F470" s="65" t="s">
        <v>435</v>
      </c>
      <c r="G470" s="66">
        <v>32793448.870000001</v>
      </c>
      <c r="H470" s="66">
        <v>37044183.140000001</v>
      </c>
      <c r="I470" s="46">
        <f t="shared" si="8"/>
        <v>12.962144624832806</v>
      </c>
      <c r="J470" s="57">
        <v>3179304.26</v>
      </c>
      <c r="K470" s="57"/>
      <c r="L470" s="42" t="s">
        <v>18</v>
      </c>
      <c r="M470" s="39" t="s">
        <v>21</v>
      </c>
      <c r="N470" s="7">
        <v>249</v>
      </c>
      <c r="O470" s="7">
        <v>76</v>
      </c>
      <c r="P470" s="7">
        <v>173</v>
      </c>
      <c r="Q470" s="64">
        <v>467</v>
      </c>
    </row>
    <row r="471" spans="2:17" x14ac:dyDescent="0.25">
      <c r="B471" s="5">
        <v>468</v>
      </c>
      <c r="C471" s="64">
        <v>468</v>
      </c>
      <c r="D471" s="64">
        <v>612</v>
      </c>
      <c r="E471" s="64">
        <v>40</v>
      </c>
      <c r="F471" s="65" t="s">
        <v>436</v>
      </c>
      <c r="G471" s="66">
        <v>34271749.799999997</v>
      </c>
      <c r="H471" s="66">
        <v>37022347.5</v>
      </c>
      <c r="I471" s="46">
        <f t="shared" si="8"/>
        <v>8.0258455318205062</v>
      </c>
      <c r="J471" s="57">
        <v>167599357</v>
      </c>
      <c r="K471" s="57">
        <v>2501462.9</v>
      </c>
      <c r="L471" s="42" t="s">
        <v>18</v>
      </c>
      <c r="M471" s="39" t="s">
        <v>21</v>
      </c>
      <c r="N471" s="7">
        <v>21</v>
      </c>
      <c r="O471" s="7">
        <v>9</v>
      </c>
      <c r="P471" s="7">
        <v>12</v>
      </c>
      <c r="Q471" s="64">
        <v>468</v>
      </c>
    </row>
    <row r="472" spans="2:17" x14ac:dyDescent="0.25">
      <c r="B472" s="5">
        <v>469</v>
      </c>
      <c r="C472" s="64">
        <v>469</v>
      </c>
      <c r="D472" s="64"/>
      <c r="E472" s="64">
        <v>78</v>
      </c>
      <c r="F472" s="65" t="s">
        <v>35</v>
      </c>
      <c r="G472" s="66"/>
      <c r="H472" s="66">
        <v>36955481.960000001</v>
      </c>
      <c r="I472" s="46" t="str">
        <f t="shared" si="8"/>
        <v xml:space="preserve"> </v>
      </c>
      <c r="J472" s="57"/>
      <c r="K472" s="57"/>
      <c r="L472" s="42"/>
      <c r="M472" s="39"/>
      <c r="N472" s="7"/>
      <c r="O472" s="7"/>
      <c r="P472" s="7"/>
      <c r="Q472" s="64">
        <v>469</v>
      </c>
    </row>
    <row r="473" spans="2:17" x14ac:dyDescent="0.25">
      <c r="B473" s="5">
        <v>470</v>
      </c>
      <c r="C473" s="64">
        <v>470</v>
      </c>
      <c r="D473" s="64"/>
      <c r="E473" s="64">
        <v>86</v>
      </c>
      <c r="F473" s="65" t="s">
        <v>81</v>
      </c>
      <c r="G473" s="66"/>
      <c r="H473" s="66">
        <v>36852399.840000004</v>
      </c>
      <c r="I473" s="46" t="str">
        <f t="shared" si="8"/>
        <v xml:space="preserve"> </v>
      </c>
      <c r="J473" s="57">
        <v>16284022.880000001</v>
      </c>
      <c r="K473" s="57">
        <v>1052949.25</v>
      </c>
      <c r="L473" s="42" t="s">
        <v>54</v>
      </c>
      <c r="M473" s="39" t="s">
        <v>21</v>
      </c>
      <c r="N473" s="7">
        <v>12</v>
      </c>
      <c r="O473" s="7">
        <v>4</v>
      </c>
      <c r="P473" s="7">
        <v>8</v>
      </c>
      <c r="Q473" s="64">
        <v>470</v>
      </c>
    </row>
    <row r="474" spans="2:17" x14ac:dyDescent="0.25">
      <c r="B474" s="5">
        <v>471</v>
      </c>
      <c r="C474" s="64">
        <v>471</v>
      </c>
      <c r="D474" s="64"/>
      <c r="E474" s="64">
        <v>64</v>
      </c>
      <c r="F474" s="65" t="s">
        <v>437</v>
      </c>
      <c r="G474" s="66"/>
      <c r="H474" s="66">
        <v>36824688.979999997</v>
      </c>
      <c r="I474" s="46" t="str">
        <f t="shared" si="8"/>
        <v xml:space="preserve"> </v>
      </c>
      <c r="J474" s="57"/>
      <c r="K474" s="57">
        <v>-429765.63</v>
      </c>
      <c r="L474" s="42" t="s">
        <v>49</v>
      </c>
      <c r="M474" s="39" t="s">
        <v>21</v>
      </c>
      <c r="N474" s="7">
        <v>3</v>
      </c>
      <c r="O474" s="7">
        <v>3</v>
      </c>
      <c r="P474" s="7"/>
      <c r="Q474" s="64">
        <v>471</v>
      </c>
    </row>
    <row r="475" spans="2:17" x14ac:dyDescent="0.25">
      <c r="B475" s="5">
        <v>472</v>
      </c>
      <c r="C475" s="64">
        <v>472</v>
      </c>
      <c r="D475" s="64"/>
      <c r="E475" s="64">
        <v>14</v>
      </c>
      <c r="F475" s="65" t="s">
        <v>81</v>
      </c>
      <c r="G475" s="66"/>
      <c r="H475" s="66">
        <v>36707219.100000001</v>
      </c>
      <c r="I475" s="46" t="str">
        <f t="shared" si="8"/>
        <v xml:space="preserve"> </v>
      </c>
      <c r="J475" s="57"/>
      <c r="K475" s="57"/>
      <c r="L475" s="42" t="s">
        <v>49</v>
      </c>
      <c r="M475" s="39" t="s">
        <v>21</v>
      </c>
      <c r="N475" s="7">
        <v>10</v>
      </c>
      <c r="O475" s="7">
        <v>6</v>
      </c>
      <c r="P475" s="7">
        <v>4</v>
      </c>
      <c r="Q475" s="64">
        <v>472</v>
      </c>
    </row>
    <row r="476" spans="2:17" x14ac:dyDescent="0.25">
      <c r="B476" s="5">
        <v>473</v>
      </c>
      <c r="C476" s="64">
        <v>473</v>
      </c>
      <c r="D476" s="64">
        <v>538</v>
      </c>
      <c r="E476" s="64">
        <v>40</v>
      </c>
      <c r="F476" s="65" t="s">
        <v>438</v>
      </c>
      <c r="G476" s="66">
        <v>38127543.450000003</v>
      </c>
      <c r="H476" s="66">
        <v>36654527.700000003</v>
      </c>
      <c r="I476" s="46">
        <f t="shared" si="8"/>
        <v>-3.8633901287967709</v>
      </c>
      <c r="J476" s="57">
        <v>201141459.84</v>
      </c>
      <c r="K476" s="57"/>
      <c r="L476" s="42" t="s">
        <v>18</v>
      </c>
      <c r="M476" s="39" t="s">
        <v>21</v>
      </c>
      <c r="N476" s="7">
        <v>1640</v>
      </c>
      <c r="O476" s="7">
        <v>82</v>
      </c>
      <c r="P476" s="7">
        <v>1558</v>
      </c>
      <c r="Q476" s="64">
        <v>473</v>
      </c>
    </row>
    <row r="477" spans="2:17" x14ac:dyDescent="0.25">
      <c r="B477" s="5">
        <v>474</v>
      </c>
      <c r="C477" s="64">
        <v>474</v>
      </c>
      <c r="D477" s="64">
        <v>887</v>
      </c>
      <c r="E477" s="64">
        <v>10</v>
      </c>
      <c r="F477" s="65" t="s">
        <v>439</v>
      </c>
      <c r="G477" s="66">
        <v>24727953.030000001</v>
      </c>
      <c r="H477" s="66">
        <v>36572441.840000004</v>
      </c>
      <c r="I477" s="46">
        <f t="shared" si="8"/>
        <v>47.899188402817842</v>
      </c>
      <c r="J477" s="57">
        <v>8286394.9100000001</v>
      </c>
      <c r="K477" s="57">
        <v>645248.97</v>
      </c>
      <c r="L477" s="42" t="s">
        <v>18</v>
      </c>
      <c r="M477" s="39" t="s">
        <v>21</v>
      </c>
      <c r="N477" s="7">
        <v>67</v>
      </c>
      <c r="O477" s="7">
        <v>26</v>
      </c>
      <c r="P477" s="7">
        <v>41</v>
      </c>
      <c r="Q477" s="64">
        <v>474</v>
      </c>
    </row>
    <row r="478" spans="2:17" x14ac:dyDescent="0.25">
      <c r="B478" s="5">
        <v>475</v>
      </c>
      <c r="C478" s="64">
        <v>475</v>
      </c>
      <c r="D478" s="64">
        <v>465</v>
      </c>
      <c r="E478" s="64">
        <v>26</v>
      </c>
      <c r="F478" s="65" t="s">
        <v>440</v>
      </c>
      <c r="G478" s="66">
        <v>42644084.549999997</v>
      </c>
      <c r="H478" s="66">
        <v>36562179.630000003</v>
      </c>
      <c r="I478" s="46">
        <f t="shared" si="8"/>
        <v>-14.262013088518732</v>
      </c>
      <c r="J478" s="57">
        <v>5775775.6600000001</v>
      </c>
      <c r="K478" s="57">
        <v>473719.05</v>
      </c>
      <c r="L478" s="42" t="s">
        <v>49</v>
      </c>
      <c r="M478" s="39" t="s">
        <v>21</v>
      </c>
      <c r="N478" s="7">
        <v>27</v>
      </c>
      <c r="O478" s="7">
        <v>27</v>
      </c>
      <c r="P478" s="7"/>
      <c r="Q478" s="64">
        <v>475</v>
      </c>
    </row>
    <row r="479" spans="2:17" x14ac:dyDescent="0.25">
      <c r="B479" s="5">
        <v>476</v>
      </c>
      <c r="C479" s="64">
        <v>476</v>
      </c>
      <c r="D479" s="64">
        <v>534</v>
      </c>
      <c r="E479" s="64">
        <v>41</v>
      </c>
      <c r="F479" s="65" t="s">
        <v>441</v>
      </c>
      <c r="G479" s="66">
        <v>38414518.240000002</v>
      </c>
      <c r="H479" s="66">
        <v>36547045.039999999</v>
      </c>
      <c r="I479" s="46">
        <f t="shared" si="8"/>
        <v>-4.8613734743013213</v>
      </c>
      <c r="J479" s="57"/>
      <c r="K479" s="57">
        <v>200406.44</v>
      </c>
      <c r="L479" s="42" t="s">
        <v>49</v>
      </c>
      <c r="M479" s="39" t="s">
        <v>21</v>
      </c>
      <c r="N479" s="7">
        <v>4</v>
      </c>
      <c r="O479" s="7">
        <v>4</v>
      </c>
      <c r="P479" s="7"/>
      <c r="Q479" s="64">
        <v>476</v>
      </c>
    </row>
    <row r="480" spans="2:17" x14ac:dyDescent="0.25">
      <c r="B480" s="5">
        <v>477</v>
      </c>
      <c r="C480" s="64">
        <v>477</v>
      </c>
      <c r="D480" s="64">
        <v>922</v>
      </c>
      <c r="E480" s="64">
        <v>65</v>
      </c>
      <c r="F480" s="65" t="s">
        <v>442</v>
      </c>
      <c r="G480" s="66">
        <v>23882946.850000001</v>
      </c>
      <c r="H480" s="66">
        <v>36362486.200000003</v>
      </c>
      <c r="I480" s="46">
        <f t="shared" si="8"/>
        <v>52.252929374165568</v>
      </c>
      <c r="J480" s="57">
        <v>564196.68000000005</v>
      </c>
      <c r="K480" s="57">
        <v>9559699.9399999995</v>
      </c>
      <c r="L480" s="42" t="s">
        <v>54</v>
      </c>
      <c r="M480" s="39" t="s">
        <v>21</v>
      </c>
      <c r="N480" s="7">
        <v>17</v>
      </c>
      <c r="O480" s="7">
        <v>17</v>
      </c>
      <c r="P480" s="7"/>
      <c r="Q480" s="64">
        <v>477</v>
      </c>
    </row>
    <row r="481" spans="2:17" x14ac:dyDescent="0.25">
      <c r="B481" s="5">
        <v>478</v>
      </c>
      <c r="C481" s="64">
        <v>478</v>
      </c>
      <c r="D481" s="64">
        <v>619</v>
      </c>
      <c r="E481" s="64">
        <v>42</v>
      </c>
      <c r="F481" s="65" t="s">
        <v>443</v>
      </c>
      <c r="G481" s="66">
        <v>33957850.899999999</v>
      </c>
      <c r="H481" s="66">
        <v>36197544.380000003</v>
      </c>
      <c r="I481" s="46">
        <f t="shared" si="8"/>
        <v>6.5955100827655864</v>
      </c>
      <c r="J481" s="57"/>
      <c r="K481" s="57"/>
      <c r="L481" s="42" t="s">
        <v>18</v>
      </c>
      <c r="M481" s="39" t="s">
        <v>31</v>
      </c>
      <c r="N481" s="7"/>
      <c r="O481" s="7"/>
      <c r="P481" s="7"/>
      <c r="Q481" s="64">
        <v>478</v>
      </c>
    </row>
    <row r="482" spans="2:17" x14ac:dyDescent="0.25">
      <c r="B482" s="5">
        <v>479</v>
      </c>
      <c r="C482" s="64">
        <v>479</v>
      </c>
      <c r="D482" s="64">
        <v>358</v>
      </c>
      <c r="E482" s="64">
        <v>84</v>
      </c>
      <c r="F482" s="65" t="s">
        <v>444</v>
      </c>
      <c r="G482" s="66">
        <v>54023359.829999998</v>
      </c>
      <c r="H482" s="66">
        <v>35967738.979999997</v>
      </c>
      <c r="I482" s="46">
        <f t="shared" si="8"/>
        <v>-33.421876956222633</v>
      </c>
      <c r="J482" s="57">
        <v>302617.58</v>
      </c>
      <c r="K482" s="57">
        <v>170933.96</v>
      </c>
      <c r="L482" s="42" t="s">
        <v>49</v>
      </c>
      <c r="M482" s="39" t="s">
        <v>21</v>
      </c>
      <c r="N482" s="7"/>
      <c r="O482" s="7">
        <v>3</v>
      </c>
      <c r="P482" s="7"/>
      <c r="Q482" s="64">
        <v>479</v>
      </c>
    </row>
    <row r="483" spans="2:17" x14ac:dyDescent="0.25">
      <c r="B483" s="5">
        <v>480</v>
      </c>
      <c r="C483" s="64">
        <v>480</v>
      </c>
      <c r="D483" s="64">
        <v>456</v>
      </c>
      <c r="E483" s="64">
        <v>41</v>
      </c>
      <c r="F483" s="65" t="s">
        <v>445</v>
      </c>
      <c r="G483" s="66">
        <v>43470113.140000001</v>
      </c>
      <c r="H483" s="66">
        <v>35915676.840000004</v>
      </c>
      <c r="I483" s="46">
        <f t="shared" si="8"/>
        <v>-17.378460174856581</v>
      </c>
      <c r="J483" s="57"/>
      <c r="K483" s="57"/>
      <c r="L483" s="42" t="s">
        <v>49</v>
      </c>
      <c r="M483" s="39" t="s">
        <v>31</v>
      </c>
      <c r="N483" s="7">
        <v>1</v>
      </c>
      <c r="O483" s="7">
        <v>1</v>
      </c>
      <c r="P483" s="7"/>
      <c r="Q483" s="64">
        <v>480</v>
      </c>
    </row>
    <row r="484" spans="2:17" x14ac:dyDescent="0.25">
      <c r="B484" s="5">
        <v>481</v>
      </c>
      <c r="C484" s="64">
        <v>481</v>
      </c>
      <c r="D484" s="64">
        <v>576</v>
      </c>
      <c r="E484" s="64">
        <v>69</v>
      </c>
      <c r="F484" s="65" t="s">
        <v>446</v>
      </c>
      <c r="G484" s="66">
        <v>35798769.950000003</v>
      </c>
      <c r="H484" s="66">
        <v>35910934.280000001</v>
      </c>
      <c r="I484" s="46">
        <f t="shared" si="8"/>
        <v>0.31331894966407414</v>
      </c>
      <c r="J484" s="57"/>
      <c r="K484" s="57"/>
      <c r="L484" s="42" t="s">
        <v>49</v>
      </c>
      <c r="M484" s="39" t="s">
        <v>21</v>
      </c>
      <c r="N484" s="7">
        <v>2</v>
      </c>
      <c r="O484" s="7">
        <v>2</v>
      </c>
      <c r="P484" s="7"/>
      <c r="Q484" s="64">
        <v>481</v>
      </c>
    </row>
    <row r="485" spans="2:17" x14ac:dyDescent="0.25">
      <c r="B485" s="5">
        <v>482</v>
      </c>
      <c r="C485" s="64">
        <v>482</v>
      </c>
      <c r="D485" s="64">
        <v>410</v>
      </c>
      <c r="E485" s="64">
        <v>52</v>
      </c>
      <c r="F485" s="65" t="s">
        <v>447</v>
      </c>
      <c r="G485" s="66">
        <v>47753091.350000001</v>
      </c>
      <c r="H485" s="66">
        <v>35826270.350000001</v>
      </c>
      <c r="I485" s="46">
        <f t="shared" si="8"/>
        <v>-24.976018646801176</v>
      </c>
      <c r="J485" s="57">
        <v>3359926.67</v>
      </c>
      <c r="K485" s="57"/>
      <c r="L485" s="42" t="s">
        <v>54</v>
      </c>
      <c r="M485" s="39" t="s">
        <v>21</v>
      </c>
      <c r="N485" s="7">
        <v>11</v>
      </c>
      <c r="O485" s="7">
        <v>11</v>
      </c>
      <c r="P485" s="7"/>
      <c r="Q485" s="64">
        <v>482</v>
      </c>
    </row>
    <row r="486" spans="2:17" x14ac:dyDescent="0.25">
      <c r="B486" s="5">
        <v>483</v>
      </c>
      <c r="C486" s="64">
        <v>483</v>
      </c>
      <c r="D486" s="64"/>
      <c r="E486" s="64">
        <v>49</v>
      </c>
      <c r="F486" s="65" t="s">
        <v>81</v>
      </c>
      <c r="G486" s="66"/>
      <c r="H486" s="66">
        <v>35793205.969999999</v>
      </c>
      <c r="I486" s="46" t="str">
        <f t="shared" si="8"/>
        <v xml:space="preserve"> </v>
      </c>
      <c r="J486" s="57">
        <v>50954033</v>
      </c>
      <c r="K486" s="57">
        <v>71478603</v>
      </c>
      <c r="L486" s="42" t="s">
        <v>18</v>
      </c>
      <c r="M486" s="39" t="s">
        <v>21</v>
      </c>
      <c r="N486" s="7">
        <v>400</v>
      </c>
      <c r="O486" s="7">
        <v>50</v>
      </c>
      <c r="P486" s="7">
        <v>350</v>
      </c>
      <c r="Q486" s="64">
        <v>483</v>
      </c>
    </row>
    <row r="487" spans="2:17" x14ac:dyDescent="0.25">
      <c r="B487" s="5">
        <v>484</v>
      </c>
      <c r="C487" s="64">
        <v>484</v>
      </c>
      <c r="D487" s="64">
        <v>474</v>
      </c>
      <c r="E487" s="64">
        <v>67</v>
      </c>
      <c r="F487" s="65" t="s">
        <v>448</v>
      </c>
      <c r="G487" s="66">
        <v>41913221.289999999</v>
      </c>
      <c r="H487" s="66">
        <v>35768829.140000001</v>
      </c>
      <c r="I487" s="46">
        <f t="shared" si="8"/>
        <v>-14.659794596761234</v>
      </c>
      <c r="J487" s="57"/>
      <c r="K487" s="57"/>
      <c r="L487" s="42" t="s">
        <v>18</v>
      </c>
      <c r="M487" s="39" t="s">
        <v>21</v>
      </c>
      <c r="N487" s="7">
        <v>259</v>
      </c>
      <c r="O487" s="7">
        <v>48</v>
      </c>
      <c r="P487" s="7">
        <v>211</v>
      </c>
      <c r="Q487" s="64">
        <v>484</v>
      </c>
    </row>
    <row r="488" spans="2:17" x14ac:dyDescent="0.25">
      <c r="B488" s="5">
        <v>485</v>
      </c>
      <c r="C488" s="64">
        <v>485</v>
      </c>
      <c r="D488" s="64">
        <v>409</v>
      </c>
      <c r="E488" s="64">
        <v>24</v>
      </c>
      <c r="F488" s="65" t="s">
        <v>449</v>
      </c>
      <c r="G488" s="66">
        <v>47826674.729999997</v>
      </c>
      <c r="H488" s="66">
        <v>35737035.700000003</v>
      </c>
      <c r="I488" s="46">
        <f t="shared" si="8"/>
        <v>-25.278025491528865</v>
      </c>
      <c r="J488" s="57"/>
      <c r="K488" s="57">
        <v>183874.1</v>
      </c>
      <c r="L488" s="42" t="s">
        <v>54</v>
      </c>
      <c r="M488" s="39" t="s">
        <v>21</v>
      </c>
      <c r="N488" s="7">
        <v>13</v>
      </c>
      <c r="O488" s="7">
        <v>11</v>
      </c>
      <c r="P488" s="7">
        <v>2</v>
      </c>
      <c r="Q488" s="64">
        <v>485</v>
      </c>
    </row>
    <row r="489" spans="2:17" x14ac:dyDescent="0.25">
      <c r="B489" s="5">
        <v>486</v>
      </c>
      <c r="C489" s="64">
        <v>486</v>
      </c>
      <c r="D489" s="64"/>
      <c r="E489" s="64">
        <v>99</v>
      </c>
      <c r="F489" s="65" t="s">
        <v>35</v>
      </c>
      <c r="G489" s="66"/>
      <c r="H489" s="66">
        <v>35728588.609999999</v>
      </c>
      <c r="I489" s="46" t="str">
        <f t="shared" si="8"/>
        <v xml:space="preserve"> </v>
      </c>
      <c r="J489" s="57"/>
      <c r="K489" s="57"/>
      <c r="L489" s="42"/>
      <c r="M489" s="39"/>
      <c r="N489" s="7"/>
      <c r="O489" s="7"/>
      <c r="P489" s="7"/>
      <c r="Q489" s="64">
        <v>486</v>
      </c>
    </row>
    <row r="490" spans="2:17" x14ac:dyDescent="0.25">
      <c r="B490" s="5">
        <v>487</v>
      </c>
      <c r="C490" s="64">
        <v>487</v>
      </c>
      <c r="D490" s="64"/>
      <c r="E490" s="64">
        <v>85</v>
      </c>
      <c r="F490" s="65" t="s">
        <v>450</v>
      </c>
      <c r="G490" s="66"/>
      <c r="H490" s="66">
        <v>35706915.729999997</v>
      </c>
      <c r="I490" s="46" t="str">
        <f t="shared" si="8"/>
        <v xml:space="preserve"> </v>
      </c>
      <c r="J490" s="57">
        <v>1539262163.6700001</v>
      </c>
      <c r="K490" s="57">
        <v>15004917.27</v>
      </c>
      <c r="L490" s="42" t="s">
        <v>54</v>
      </c>
      <c r="M490" s="39" t="s">
        <v>451</v>
      </c>
      <c r="N490" s="7">
        <v>6722</v>
      </c>
      <c r="O490" s="7">
        <v>6478</v>
      </c>
      <c r="P490" s="7">
        <v>244</v>
      </c>
      <c r="Q490" s="64">
        <v>487</v>
      </c>
    </row>
    <row r="491" spans="2:17" x14ac:dyDescent="0.25">
      <c r="B491" s="5">
        <v>488</v>
      </c>
      <c r="C491" s="64">
        <v>488</v>
      </c>
      <c r="D491" s="64">
        <v>445</v>
      </c>
      <c r="E491" s="64">
        <v>7</v>
      </c>
      <c r="F491" s="65" t="s">
        <v>452</v>
      </c>
      <c r="G491" s="66">
        <v>44143189.189999998</v>
      </c>
      <c r="H491" s="66">
        <v>35684173.710000001</v>
      </c>
      <c r="I491" s="46">
        <f t="shared" si="8"/>
        <v>-19.16267409586316</v>
      </c>
      <c r="J491" s="57">
        <v>589187799.32000005</v>
      </c>
      <c r="K491" s="57">
        <v>437290150.11000001</v>
      </c>
      <c r="L491" s="42" t="s">
        <v>18</v>
      </c>
      <c r="M491" s="39" t="s">
        <v>21</v>
      </c>
      <c r="N491" s="7">
        <v>544</v>
      </c>
      <c r="O491" s="7">
        <v>161</v>
      </c>
      <c r="P491" s="7">
        <v>383</v>
      </c>
      <c r="Q491" s="64">
        <v>488</v>
      </c>
    </row>
    <row r="492" spans="2:17" x14ac:dyDescent="0.25">
      <c r="B492" s="5">
        <v>489</v>
      </c>
      <c r="C492" s="64">
        <v>489</v>
      </c>
      <c r="D492" s="64">
        <v>203</v>
      </c>
      <c r="E492" s="64">
        <v>54</v>
      </c>
      <c r="F492" s="65" t="s">
        <v>453</v>
      </c>
      <c r="G492" s="66">
        <v>81903245.299999997</v>
      </c>
      <c r="H492" s="66">
        <v>35645808.909999996</v>
      </c>
      <c r="I492" s="46">
        <f t="shared" si="8"/>
        <v>-56.478148357327676</v>
      </c>
      <c r="J492" s="57"/>
      <c r="K492" s="57"/>
      <c r="L492" s="42" t="s">
        <v>54</v>
      </c>
      <c r="M492" s="39" t="s">
        <v>21</v>
      </c>
      <c r="N492" s="7">
        <v>46</v>
      </c>
      <c r="O492" s="7">
        <v>44</v>
      </c>
      <c r="P492" s="7">
        <v>2</v>
      </c>
      <c r="Q492" s="64">
        <v>489</v>
      </c>
    </row>
    <row r="493" spans="2:17" x14ac:dyDescent="0.25">
      <c r="B493" s="5">
        <v>490</v>
      </c>
      <c r="C493" s="64">
        <v>490</v>
      </c>
      <c r="D493" s="64"/>
      <c r="E493" s="64">
        <v>47</v>
      </c>
      <c r="F493" s="65" t="s">
        <v>81</v>
      </c>
      <c r="G493" s="66"/>
      <c r="H493" s="66">
        <v>35633881.329999998</v>
      </c>
      <c r="I493" s="46" t="str">
        <f t="shared" si="8"/>
        <v xml:space="preserve"> </v>
      </c>
      <c r="J493" s="57"/>
      <c r="K493" s="57">
        <v>435138.28</v>
      </c>
      <c r="L493" s="42" t="s">
        <v>54</v>
      </c>
      <c r="M493" s="39" t="s">
        <v>21</v>
      </c>
      <c r="N493" s="7">
        <v>5</v>
      </c>
      <c r="O493" s="7">
        <v>5</v>
      </c>
      <c r="P493" s="7"/>
      <c r="Q493" s="64">
        <v>490</v>
      </c>
    </row>
    <row r="494" spans="2:17" x14ac:dyDescent="0.25">
      <c r="B494" s="5">
        <v>491</v>
      </c>
      <c r="C494" s="64">
        <v>491</v>
      </c>
      <c r="D494" s="64"/>
      <c r="E494" s="64">
        <v>11</v>
      </c>
      <c r="F494" s="65" t="s">
        <v>454</v>
      </c>
      <c r="G494" s="66"/>
      <c r="H494" s="66">
        <v>35604314.310000002</v>
      </c>
      <c r="I494" s="46" t="str">
        <f t="shared" si="8"/>
        <v xml:space="preserve"> </v>
      </c>
      <c r="J494" s="57">
        <v>38665050</v>
      </c>
      <c r="K494" s="57">
        <v>1260358</v>
      </c>
      <c r="L494" s="42" t="s">
        <v>18</v>
      </c>
      <c r="M494" s="39" t="s">
        <v>21</v>
      </c>
      <c r="N494" s="7">
        <v>95</v>
      </c>
      <c r="O494" s="7">
        <v>28</v>
      </c>
      <c r="P494" s="7">
        <v>67</v>
      </c>
      <c r="Q494" s="64">
        <v>491</v>
      </c>
    </row>
    <row r="495" spans="2:17" x14ac:dyDescent="0.25">
      <c r="B495" s="5">
        <v>492</v>
      </c>
      <c r="C495" s="64">
        <v>492</v>
      </c>
      <c r="D495" s="64">
        <v>391</v>
      </c>
      <c r="E495" s="64">
        <v>32</v>
      </c>
      <c r="F495" s="65" t="s">
        <v>455</v>
      </c>
      <c r="G495" s="66">
        <v>49905715.93</v>
      </c>
      <c r="H495" s="66">
        <v>35562638.329999998</v>
      </c>
      <c r="I495" s="46">
        <f t="shared" si="8"/>
        <v>-28.740350344073306</v>
      </c>
      <c r="J495" s="57"/>
      <c r="K495" s="57">
        <v>52768.52</v>
      </c>
      <c r="L495" s="42" t="s">
        <v>49</v>
      </c>
      <c r="M495" s="39" t="s">
        <v>21</v>
      </c>
      <c r="N495" s="7">
        <v>11</v>
      </c>
      <c r="O495" s="7">
        <v>11</v>
      </c>
      <c r="P495" s="7"/>
      <c r="Q495" s="64">
        <v>492</v>
      </c>
    </row>
    <row r="496" spans="2:17" x14ac:dyDescent="0.25">
      <c r="B496" s="5">
        <v>493</v>
      </c>
      <c r="C496" s="64">
        <v>493</v>
      </c>
      <c r="D496" s="64">
        <v>584</v>
      </c>
      <c r="E496" s="64">
        <v>15</v>
      </c>
      <c r="F496" s="65" t="s">
        <v>456</v>
      </c>
      <c r="G496" s="66">
        <v>35665083.609999999</v>
      </c>
      <c r="H496" s="66">
        <v>35522261.219999999</v>
      </c>
      <c r="I496" s="46">
        <f t="shared" si="8"/>
        <v>-0.40045438155079827</v>
      </c>
      <c r="J496" s="57"/>
      <c r="K496" s="57"/>
      <c r="L496" s="42" t="s">
        <v>49</v>
      </c>
      <c r="M496" s="39" t="s">
        <v>21</v>
      </c>
      <c r="N496" s="7"/>
      <c r="O496" s="7"/>
      <c r="P496" s="7"/>
      <c r="Q496" s="64">
        <v>493</v>
      </c>
    </row>
    <row r="497" spans="2:17" x14ac:dyDescent="0.25">
      <c r="B497" s="5">
        <v>494</v>
      </c>
      <c r="C497" s="64">
        <v>494</v>
      </c>
      <c r="D497" s="64"/>
      <c r="E497" s="64">
        <v>10</v>
      </c>
      <c r="F497" s="65" t="s">
        <v>81</v>
      </c>
      <c r="G497" s="66"/>
      <c r="H497" s="66">
        <v>35499702.439999998</v>
      </c>
      <c r="I497" s="46" t="str">
        <f t="shared" si="8"/>
        <v xml:space="preserve"> </v>
      </c>
      <c r="J497" s="57">
        <v>232784459</v>
      </c>
      <c r="K497" s="57">
        <v>1465848</v>
      </c>
      <c r="L497" s="42" t="s">
        <v>18</v>
      </c>
      <c r="M497" s="39" t="s">
        <v>31</v>
      </c>
      <c r="N497" s="7">
        <v>488</v>
      </c>
      <c r="O497" s="7">
        <v>111</v>
      </c>
      <c r="P497" s="7">
        <v>377</v>
      </c>
      <c r="Q497" s="64">
        <v>494</v>
      </c>
    </row>
    <row r="498" spans="2:17" x14ac:dyDescent="0.25">
      <c r="B498" s="5">
        <v>495</v>
      </c>
      <c r="C498" s="64">
        <v>495</v>
      </c>
      <c r="D498" s="64">
        <v>479</v>
      </c>
      <c r="E498" s="64">
        <v>61</v>
      </c>
      <c r="F498" s="65" t="s">
        <v>457</v>
      </c>
      <c r="G498" s="66">
        <v>41518587.299999997</v>
      </c>
      <c r="H498" s="66">
        <v>35470357.630000003</v>
      </c>
      <c r="I498" s="46">
        <f t="shared" si="8"/>
        <v>-14.567522797193041</v>
      </c>
      <c r="J498" s="57">
        <v>40860774</v>
      </c>
      <c r="K498" s="57">
        <v>28534859</v>
      </c>
      <c r="L498" s="42" t="s">
        <v>18</v>
      </c>
      <c r="M498" s="39" t="s">
        <v>21</v>
      </c>
      <c r="N498" s="7">
        <v>517</v>
      </c>
      <c r="O498" s="7">
        <v>84</v>
      </c>
      <c r="P498" s="7">
        <v>433</v>
      </c>
      <c r="Q498" s="64">
        <v>495</v>
      </c>
    </row>
    <row r="499" spans="2:17" x14ac:dyDescent="0.25">
      <c r="B499" s="5">
        <v>496</v>
      </c>
      <c r="C499" s="64">
        <v>496</v>
      </c>
      <c r="D499" s="64">
        <v>384</v>
      </c>
      <c r="E499" s="64">
        <v>6</v>
      </c>
      <c r="F499" s="65" t="s">
        <v>458</v>
      </c>
      <c r="G499" s="66">
        <v>50691035.130000003</v>
      </c>
      <c r="H499" s="66">
        <v>35424810.799999997</v>
      </c>
      <c r="I499" s="46">
        <f t="shared" si="8"/>
        <v>-30.11622132167733</v>
      </c>
      <c r="J499" s="57">
        <v>85959881.599999994</v>
      </c>
      <c r="K499" s="57">
        <v>17340453.350000001</v>
      </c>
      <c r="L499" s="42" t="s">
        <v>18</v>
      </c>
      <c r="M499" s="39" t="s">
        <v>21</v>
      </c>
      <c r="N499" s="7">
        <v>632</v>
      </c>
      <c r="O499" s="7">
        <v>61</v>
      </c>
      <c r="P499" s="7">
        <v>571</v>
      </c>
      <c r="Q499" s="64">
        <v>496</v>
      </c>
    </row>
    <row r="500" spans="2:17" x14ac:dyDescent="0.25">
      <c r="B500" s="5">
        <v>497</v>
      </c>
      <c r="C500" s="64">
        <v>497</v>
      </c>
      <c r="D500" s="64">
        <v>962</v>
      </c>
      <c r="E500" s="64">
        <v>165</v>
      </c>
      <c r="F500" s="65" t="s">
        <v>459</v>
      </c>
      <c r="G500" s="66">
        <v>22906061.289999999</v>
      </c>
      <c r="H500" s="66">
        <v>35389575.43</v>
      </c>
      <c r="I500" s="46">
        <f t="shared" si="8"/>
        <v>54.498737176826971</v>
      </c>
      <c r="J500" s="57">
        <v>97967056.390000001</v>
      </c>
      <c r="K500" s="57">
        <v>237680.44</v>
      </c>
      <c r="L500" s="42" t="s">
        <v>54</v>
      </c>
      <c r="M500" s="39" t="s">
        <v>460</v>
      </c>
      <c r="N500" s="7">
        <v>42</v>
      </c>
      <c r="O500" s="7">
        <v>2</v>
      </c>
      <c r="P500" s="7">
        <v>40</v>
      </c>
      <c r="Q500" s="64">
        <v>497</v>
      </c>
    </row>
    <row r="501" spans="2:17" x14ac:dyDescent="0.25">
      <c r="B501" s="5">
        <v>498</v>
      </c>
      <c r="C501" s="64">
        <v>498</v>
      </c>
      <c r="D501" s="64">
        <v>583</v>
      </c>
      <c r="E501" s="64">
        <v>72</v>
      </c>
      <c r="F501" s="65" t="s">
        <v>461</v>
      </c>
      <c r="G501" s="66">
        <v>35677349.299999997</v>
      </c>
      <c r="H501" s="66">
        <v>35358527.859999999</v>
      </c>
      <c r="I501" s="46">
        <f t="shared" si="8"/>
        <v>-0.89362423569958904</v>
      </c>
      <c r="J501" s="57">
        <v>2711638.72</v>
      </c>
      <c r="K501" s="57"/>
      <c r="L501" s="42" t="s">
        <v>49</v>
      </c>
      <c r="M501" s="39" t="s">
        <v>21</v>
      </c>
      <c r="N501" s="7"/>
      <c r="O501" s="7">
        <v>27</v>
      </c>
      <c r="P501" s="7"/>
      <c r="Q501" s="64">
        <v>498</v>
      </c>
    </row>
    <row r="502" spans="2:17" x14ac:dyDescent="0.25">
      <c r="B502" s="5">
        <v>499</v>
      </c>
      <c r="C502" s="64">
        <v>499</v>
      </c>
      <c r="D502" s="64"/>
      <c r="E502" s="64">
        <v>48</v>
      </c>
      <c r="F502" s="65" t="s">
        <v>81</v>
      </c>
      <c r="G502" s="66"/>
      <c r="H502" s="66">
        <v>35256601.359999999</v>
      </c>
      <c r="I502" s="46" t="str">
        <f t="shared" si="8"/>
        <v xml:space="preserve"> </v>
      </c>
      <c r="J502" s="57">
        <v>126050711.58</v>
      </c>
      <c r="K502" s="57">
        <v>10267704</v>
      </c>
      <c r="L502" s="42" t="s">
        <v>18</v>
      </c>
      <c r="M502" s="39" t="s">
        <v>21</v>
      </c>
      <c r="N502" s="7">
        <v>310</v>
      </c>
      <c r="O502" s="7">
        <v>58</v>
      </c>
      <c r="P502" s="7">
        <v>252</v>
      </c>
      <c r="Q502" s="64">
        <v>499</v>
      </c>
    </row>
    <row r="503" spans="2:17" x14ac:dyDescent="0.25">
      <c r="B503" s="5">
        <v>500</v>
      </c>
      <c r="C503" s="64">
        <v>500</v>
      </c>
      <c r="D503" s="64"/>
      <c r="E503" s="64">
        <v>18</v>
      </c>
      <c r="F503" s="65" t="s">
        <v>81</v>
      </c>
      <c r="G503" s="66"/>
      <c r="H503" s="66">
        <v>35256213.609999999</v>
      </c>
      <c r="I503" s="46" t="str">
        <f t="shared" si="8"/>
        <v xml:space="preserve"> </v>
      </c>
      <c r="J503" s="57">
        <v>6529484</v>
      </c>
      <c r="K503" s="57"/>
      <c r="L503" s="42" t="s">
        <v>18</v>
      </c>
      <c r="M503" s="39" t="s">
        <v>21</v>
      </c>
      <c r="N503" s="7">
        <v>340</v>
      </c>
      <c r="O503" s="7">
        <v>101</v>
      </c>
      <c r="P503" s="7">
        <v>239</v>
      </c>
      <c r="Q503" s="64">
        <v>500</v>
      </c>
    </row>
  </sheetData>
  <autoFilter ref="B3:Q503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03"/>
  <sheetViews>
    <sheetView tabSelected="1" topLeftCell="A321" workbookViewId="0">
      <selection activeCell="K338" sqref="K338"/>
    </sheetView>
  </sheetViews>
  <sheetFormatPr defaultRowHeight="15" x14ac:dyDescent="0.25"/>
  <cols>
    <col min="2" max="2" width="13.5703125" customWidth="1"/>
    <col min="3" max="4" width="8.7109375" bestFit="1" customWidth="1"/>
    <col min="5" max="5" width="7.5703125" bestFit="1" customWidth="1"/>
    <col min="6" max="6" width="81.5703125" bestFit="1" customWidth="1"/>
    <col min="7" max="7" width="13.42578125" bestFit="1" customWidth="1"/>
    <col min="8" max="8" width="12.28515625" bestFit="1" customWidth="1"/>
    <col min="9" max="9" width="7.140625" bestFit="1" customWidth="1"/>
    <col min="10" max="10" width="17" bestFit="1" customWidth="1"/>
    <col min="11" max="11" width="14.5703125" bestFit="1" customWidth="1"/>
    <col min="12" max="12" width="24.42578125" bestFit="1" customWidth="1"/>
    <col min="13" max="13" width="24.28515625" bestFit="1" customWidth="1"/>
    <col min="14" max="14" width="6.7109375" bestFit="1" customWidth="1"/>
    <col min="15" max="15" width="6.28515625" bestFit="1" customWidth="1"/>
    <col min="16" max="16" width="6.42578125" bestFit="1" customWidth="1"/>
    <col min="17" max="17" width="8.7109375" bestFit="1" customWidth="1"/>
  </cols>
  <sheetData>
    <row r="1" spans="1:17" ht="18.75" x14ac:dyDescent="0.3">
      <c r="B1" s="45" t="s">
        <v>0</v>
      </c>
      <c r="C1" s="28"/>
      <c r="D1" s="28"/>
      <c r="E1" s="28"/>
      <c r="F1" s="28"/>
      <c r="G1" s="29"/>
      <c r="H1" s="29"/>
      <c r="I1" s="28"/>
      <c r="J1" s="47"/>
      <c r="K1" s="47"/>
      <c r="L1" s="30"/>
      <c r="M1" s="31"/>
      <c r="N1" s="28"/>
      <c r="O1" s="28"/>
      <c r="P1" s="28"/>
      <c r="Q1" s="28"/>
    </row>
    <row r="2" spans="1:17" x14ac:dyDescent="0.25">
      <c r="B2" s="32"/>
      <c r="C2" s="32"/>
      <c r="D2" s="32"/>
      <c r="E2" s="32"/>
      <c r="F2" s="32"/>
      <c r="G2" s="33"/>
      <c r="H2" s="33"/>
      <c r="I2" s="32"/>
      <c r="J2" s="48"/>
      <c r="K2" s="48"/>
      <c r="L2" s="34"/>
      <c r="M2" s="35"/>
      <c r="N2" s="32"/>
      <c r="O2" s="32"/>
      <c r="P2" s="32"/>
      <c r="Q2" s="32"/>
    </row>
    <row r="3" spans="1:17" ht="51.75" x14ac:dyDescent="0.25">
      <c r="A3" s="14"/>
      <c r="B3" s="1" t="s">
        <v>1</v>
      </c>
      <c r="C3" s="1" t="s">
        <v>2</v>
      </c>
      <c r="D3" s="11" t="s">
        <v>3</v>
      </c>
      <c r="E3" s="1" t="s">
        <v>4</v>
      </c>
      <c r="F3" s="11" t="s">
        <v>5</v>
      </c>
      <c r="G3" s="1" t="s">
        <v>6</v>
      </c>
      <c r="H3" s="1" t="s">
        <v>7</v>
      </c>
      <c r="I3" s="11" t="s">
        <v>8</v>
      </c>
      <c r="J3" s="12" t="s">
        <v>9</v>
      </c>
      <c r="K3" s="12" t="s">
        <v>10</v>
      </c>
      <c r="L3" s="11" t="s">
        <v>11</v>
      </c>
      <c r="M3" s="1" t="s">
        <v>12</v>
      </c>
      <c r="N3" s="11" t="s">
        <v>13</v>
      </c>
      <c r="O3" s="1" t="s">
        <v>14</v>
      </c>
      <c r="P3" s="11" t="s">
        <v>15</v>
      </c>
      <c r="Q3" s="1" t="s">
        <v>2</v>
      </c>
    </row>
    <row r="4" spans="1:17" x14ac:dyDescent="0.25">
      <c r="B4" s="41"/>
      <c r="C4" s="36">
        <v>501</v>
      </c>
      <c r="D4" s="36">
        <v>153</v>
      </c>
      <c r="E4" s="36">
        <v>43</v>
      </c>
      <c r="F4" s="37" t="s">
        <v>462</v>
      </c>
      <c r="G4" s="38">
        <v>103716255.08</v>
      </c>
      <c r="H4" s="38">
        <v>35130946.399999999</v>
      </c>
      <c r="I4" s="46">
        <v>-66.127829844123994</v>
      </c>
      <c r="J4" s="49">
        <v>305139995.89999998</v>
      </c>
      <c r="K4" s="49"/>
      <c r="L4" s="42" t="s">
        <v>18</v>
      </c>
      <c r="M4" s="39" t="s">
        <v>21</v>
      </c>
      <c r="N4" s="40">
        <v>218</v>
      </c>
      <c r="O4" s="40">
        <v>70</v>
      </c>
      <c r="P4" s="40">
        <v>148</v>
      </c>
      <c r="Q4" s="36">
        <v>501</v>
      </c>
    </row>
    <row r="5" spans="1:17" x14ac:dyDescent="0.25">
      <c r="B5" s="41"/>
      <c r="C5" s="36">
        <v>502</v>
      </c>
      <c r="D5" s="36">
        <v>981</v>
      </c>
      <c r="E5" s="36">
        <v>18</v>
      </c>
      <c r="F5" s="37" t="s">
        <v>463</v>
      </c>
      <c r="G5" s="38">
        <v>22560586.879999999</v>
      </c>
      <c r="H5" s="38">
        <v>35126534.189999998</v>
      </c>
      <c r="I5" s="46">
        <v>55.698672099437864</v>
      </c>
      <c r="J5" s="49">
        <v>45329369.789999999</v>
      </c>
      <c r="K5" s="49">
        <v>413134.1</v>
      </c>
      <c r="L5" s="42" t="s">
        <v>18</v>
      </c>
      <c r="M5" s="39" t="s">
        <v>21</v>
      </c>
      <c r="N5" s="40">
        <v>67</v>
      </c>
      <c r="O5" s="40">
        <v>2</v>
      </c>
      <c r="P5" s="40">
        <v>65</v>
      </c>
      <c r="Q5" s="36">
        <v>502</v>
      </c>
    </row>
    <row r="6" spans="1:17" x14ac:dyDescent="0.25">
      <c r="B6" s="41"/>
      <c r="C6" s="36">
        <v>503</v>
      </c>
      <c r="D6" s="36">
        <v>740</v>
      </c>
      <c r="E6" s="36">
        <v>8</v>
      </c>
      <c r="F6" s="37" t="s">
        <v>464</v>
      </c>
      <c r="G6" s="38">
        <v>29033219.449999999</v>
      </c>
      <c r="H6" s="38">
        <v>35088975.920000002</v>
      </c>
      <c r="I6" s="46">
        <v>20.858026029214624</v>
      </c>
      <c r="J6" s="49">
        <v>1134561124.5</v>
      </c>
      <c r="K6" s="49"/>
      <c r="L6" s="42" t="s">
        <v>18</v>
      </c>
      <c r="M6" s="39" t="s">
        <v>21</v>
      </c>
      <c r="N6" s="40">
        <v>2682</v>
      </c>
      <c r="O6" s="40">
        <v>411</v>
      </c>
      <c r="P6" s="40">
        <v>2271</v>
      </c>
      <c r="Q6" s="36">
        <v>503</v>
      </c>
    </row>
    <row r="7" spans="1:17" x14ac:dyDescent="0.25">
      <c r="B7" s="41"/>
      <c r="C7" s="36">
        <v>504</v>
      </c>
      <c r="D7" s="36">
        <v>509</v>
      </c>
      <c r="E7" s="36">
        <v>25</v>
      </c>
      <c r="F7" s="37" t="s">
        <v>465</v>
      </c>
      <c r="G7" s="38">
        <v>39519132.640000001</v>
      </c>
      <c r="H7" s="38">
        <v>35083294.780000001</v>
      </c>
      <c r="I7" s="46">
        <v>-11.224532431944588</v>
      </c>
      <c r="J7" s="49"/>
      <c r="K7" s="49"/>
      <c r="L7" s="42" t="s">
        <v>49</v>
      </c>
      <c r="M7" s="39" t="s">
        <v>21</v>
      </c>
      <c r="N7" s="40">
        <v>3</v>
      </c>
      <c r="O7" s="40">
        <v>3</v>
      </c>
      <c r="P7" s="40"/>
      <c r="Q7" s="36">
        <v>504</v>
      </c>
    </row>
    <row r="8" spans="1:17" x14ac:dyDescent="0.25">
      <c r="B8" s="41"/>
      <c r="C8" s="36">
        <v>505</v>
      </c>
      <c r="D8" s="36">
        <v>291</v>
      </c>
      <c r="E8" s="36">
        <v>24</v>
      </c>
      <c r="F8" s="37" t="s">
        <v>466</v>
      </c>
      <c r="G8" s="38">
        <v>62767389.75</v>
      </c>
      <c r="H8" s="38">
        <v>35038128.829999998</v>
      </c>
      <c r="I8" s="46">
        <v>-44.177814356219905</v>
      </c>
      <c r="J8" s="49">
        <v>2804882.53</v>
      </c>
      <c r="K8" s="49">
        <v>1691957.37</v>
      </c>
      <c r="L8" s="42" t="s">
        <v>54</v>
      </c>
      <c r="M8" s="39" t="s">
        <v>21</v>
      </c>
      <c r="N8" s="40">
        <v>17</v>
      </c>
      <c r="O8" s="40">
        <v>16</v>
      </c>
      <c r="P8" s="40">
        <v>1</v>
      </c>
      <c r="Q8" s="36">
        <v>505</v>
      </c>
    </row>
    <row r="9" spans="1:17" x14ac:dyDescent="0.25">
      <c r="B9" s="41"/>
      <c r="C9" s="36">
        <v>506</v>
      </c>
      <c r="D9" s="36">
        <v>702</v>
      </c>
      <c r="E9" s="36">
        <v>70</v>
      </c>
      <c r="F9" s="37" t="s">
        <v>467</v>
      </c>
      <c r="G9" s="38">
        <v>30499612.609999999</v>
      </c>
      <c r="H9" s="38">
        <v>35015033.640000001</v>
      </c>
      <c r="I9" s="46">
        <v>14.804847155729172</v>
      </c>
      <c r="J9" s="49">
        <v>102421526.63</v>
      </c>
      <c r="K9" s="49">
        <v>-13185522.48</v>
      </c>
      <c r="L9" s="42" t="s">
        <v>18</v>
      </c>
      <c r="M9" s="39" t="s">
        <v>21</v>
      </c>
      <c r="N9" s="40">
        <v>591</v>
      </c>
      <c r="O9" s="40">
        <v>97</v>
      </c>
      <c r="P9" s="40">
        <v>494</v>
      </c>
      <c r="Q9" s="36">
        <v>506</v>
      </c>
    </row>
    <row r="10" spans="1:17" x14ac:dyDescent="0.25">
      <c r="B10" s="41"/>
      <c r="C10" s="36">
        <v>507</v>
      </c>
      <c r="D10" s="36"/>
      <c r="E10" s="36">
        <v>9</v>
      </c>
      <c r="F10" s="37" t="s">
        <v>35</v>
      </c>
      <c r="G10" s="38"/>
      <c r="H10" s="38">
        <v>35000000</v>
      </c>
      <c r="I10" s="46"/>
      <c r="J10" s="49"/>
      <c r="K10" s="49"/>
      <c r="L10" s="42"/>
      <c r="M10" s="39"/>
      <c r="N10" s="40"/>
      <c r="O10" s="40"/>
      <c r="P10" s="40"/>
      <c r="Q10" s="36">
        <v>507</v>
      </c>
    </row>
    <row r="11" spans="1:17" x14ac:dyDescent="0.25">
      <c r="B11" s="41"/>
      <c r="C11" s="36">
        <v>508</v>
      </c>
      <c r="D11" s="36">
        <v>678</v>
      </c>
      <c r="E11" s="36">
        <v>29</v>
      </c>
      <c r="F11" s="37" t="s">
        <v>468</v>
      </c>
      <c r="G11" s="38">
        <v>31512092.390000001</v>
      </c>
      <c r="H11" s="38">
        <v>34841680.390000001</v>
      </c>
      <c r="I11" s="46">
        <v>10.566064477065973</v>
      </c>
      <c r="J11" s="49">
        <v>827262.2</v>
      </c>
      <c r="K11" s="49">
        <v>1931410.88</v>
      </c>
      <c r="L11" s="42" t="s">
        <v>49</v>
      </c>
      <c r="M11" s="39" t="s">
        <v>21</v>
      </c>
      <c r="N11" s="40">
        <v>11</v>
      </c>
      <c r="O11" s="40">
        <v>5</v>
      </c>
      <c r="P11" s="40">
        <v>6</v>
      </c>
      <c r="Q11" s="36">
        <v>508</v>
      </c>
    </row>
    <row r="12" spans="1:17" x14ac:dyDescent="0.25">
      <c r="B12" s="41"/>
      <c r="C12" s="36">
        <v>509</v>
      </c>
      <c r="D12" s="36"/>
      <c r="E12" s="36">
        <v>49</v>
      </c>
      <c r="F12" s="37" t="s">
        <v>81</v>
      </c>
      <c r="G12" s="38"/>
      <c r="H12" s="38">
        <v>34839593.240000002</v>
      </c>
      <c r="I12" s="46"/>
      <c r="J12" s="49">
        <v>25152198.870000001</v>
      </c>
      <c r="K12" s="49">
        <v>18312838.289999999</v>
      </c>
      <c r="L12" s="42" t="s">
        <v>18</v>
      </c>
      <c r="M12" s="39" t="s">
        <v>21</v>
      </c>
      <c r="N12" s="40">
        <v>222</v>
      </c>
      <c r="O12" s="40">
        <v>44</v>
      </c>
      <c r="P12" s="40">
        <v>178</v>
      </c>
      <c r="Q12" s="36">
        <v>509</v>
      </c>
    </row>
    <row r="13" spans="1:17" x14ac:dyDescent="0.25">
      <c r="B13" s="41"/>
      <c r="C13" s="36">
        <v>510</v>
      </c>
      <c r="D13" s="36">
        <v>353</v>
      </c>
      <c r="E13" s="36">
        <v>48</v>
      </c>
      <c r="F13" s="37" t="s">
        <v>469</v>
      </c>
      <c r="G13" s="38">
        <v>54644877.850000001</v>
      </c>
      <c r="H13" s="38">
        <v>34821464.299999997</v>
      </c>
      <c r="I13" s="46">
        <v>-36.276800918862342</v>
      </c>
      <c r="J13" s="49">
        <v>48152137</v>
      </c>
      <c r="K13" s="49">
        <v>5348034.17</v>
      </c>
      <c r="L13" s="42" t="s">
        <v>18</v>
      </c>
      <c r="M13" s="39" t="s">
        <v>21</v>
      </c>
      <c r="N13" s="40">
        <v>207</v>
      </c>
      <c r="O13" s="40">
        <v>49</v>
      </c>
      <c r="P13" s="40">
        <v>158</v>
      </c>
      <c r="Q13" s="36">
        <v>510</v>
      </c>
    </row>
    <row r="14" spans="1:17" x14ac:dyDescent="0.25">
      <c r="B14" s="41"/>
      <c r="C14" s="36">
        <v>511</v>
      </c>
      <c r="D14" s="36">
        <v>489</v>
      </c>
      <c r="E14" s="36">
        <v>10</v>
      </c>
      <c r="F14" s="37" t="s">
        <v>470</v>
      </c>
      <c r="G14" s="38">
        <v>40880079.82</v>
      </c>
      <c r="H14" s="38">
        <v>34793698.710000001</v>
      </c>
      <c r="I14" s="46">
        <v>-14.888378733111777</v>
      </c>
      <c r="J14" s="49"/>
      <c r="K14" s="49">
        <v>855501.37</v>
      </c>
      <c r="L14" s="42" t="s">
        <v>54</v>
      </c>
      <c r="M14" s="39" t="s">
        <v>471</v>
      </c>
      <c r="N14" s="40">
        <v>2</v>
      </c>
      <c r="O14" s="40">
        <v>2</v>
      </c>
      <c r="P14" s="40"/>
      <c r="Q14" s="36">
        <v>511</v>
      </c>
    </row>
    <row r="15" spans="1:17" x14ac:dyDescent="0.25">
      <c r="B15" s="41"/>
      <c r="C15" s="36">
        <v>512</v>
      </c>
      <c r="D15" s="36"/>
      <c r="E15" s="36">
        <v>45</v>
      </c>
      <c r="F15" s="37" t="s">
        <v>941</v>
      </c>
      <c r="G15" s="38"/>
      <c r="H15" s="38">
        <v>34763556.43</v>
      </c>
      <c r="I15" s="46"/>
      <c r="J15" s="49">
        <v>6432.83</v>
      </c>
      <c r="K15" s="49">
        <v>762062.08</v>
      </c>
      <c r="L15" s="42" t="s">
        <v>54</v>
      </c>
      <c r="M15" s="39" t="s">
        <v>472</v>
      </c>
      <c r="N15" s="40">
        <v>10</v>
      </c>
      <c r="O15" s="40">
        <v>10</v>
      </c>
      <c r="P15" s="40"/>
      <c r="Q15" s="36">
        <v>512</v>
      </c>
    </row>
    <row r="16" spans="1:17" x14ac:dyDescent="0.25">
      <c r="B16" s="41"/>
      <c r="C16" s="36">
        <v>513</v>
      </c>
      <c r="D16" s="36"/>
      <c r="E16" s="36">
        <v>47</v>
      </c>
      <c r="F16" s="65" t="s">
        <v>473</v>
      </c>
      <c r="G16" s="38"/>
      <c r="H16" s="38">
        <v>34621160.509999998</v>
      </c>
      <c r="I16" s="46" t="s">
        <v>65</v>
      </c>
      <c r="J16" s="49">
        <v>2282853720.9099998</v>
      </c>
      <c r="K16" s="49"/>
      <c r="L16" s="42" t="s">
        <v>18</v>
      </c>
      <c r="M16" s="39" t="s">
        <v>21</v>
      </c>
      <c r="N16" s="40">
        <v>2481</v>
      </c>
      <c r="O16" s="40">
        <v>551</v>
      </c>
      <c r="P16" s="40">
        <v>1930</v>
      </c>
      <c r="Q16" s="36">
        <v>513</v>
      </c>
    </row>
    <row r="17" spans="2:17" x14ac:dyDescent="0.25">
      <c r="B17" s="41"/>
      <c r="C17" s="36">
        <v>514</v>
      </c>
      <c r="D17" s="36">
        <v>484</v>
      </c>
      <c r="E17" s="36">
        <v>15</v>
      </c>
      <c r="F17" s="37" t="s">
        <v>474</v>
      </c>
      <c r="G17" s="38">
        <v>41211838.719999999</v>
      </c>
      <c r="H17" s="38">
        <v>34613627.920000002</v>
      </c>
      <c r="I17" s="46">
        <v>-16.010474186384464</v>
      </c>
      <c r="J17" s="49">
        <v>87191578</v>
      </c>
      <c r="K17" s="49">
        <v>8403889</v>
      </c>
      <c r="L17" s="42" t="s">
        <v>18</v>
      </c>
      <c r="M17" s="39" t="s">
        <v>21</v>
      </c>
      <c r="N17" s="40">
        <v>458</v>
      </c>
      <c r="O17" s="40">
        <v>62</v>
      </c>
      <c r="P17" s="40">
        <v>396</v>
      </c>
      <c r="Q17" s="36">
        <v>514</v>
      </c>
    </row>
    <row r="18" spans="2:17" x14ac:dyDescent="0.25">
      <c r="B18" s="41"/>
      <c r="C18" s="36">
        <v>515</v>
      </c>
      <c r="D18" s="36">
        <v>431</v>
      </c>
      <c r="E18" s="36">
        <v>48</v>
      </c>
      <c r="F18" s="37" t="s">
        <v>475</v>
      </c>
      <c r="G18" s="38">
        <v>45431311.539999999</v>
      </c>
      <c r="H18" s="38">
        <v>34557469.770000003</v>
      </c>
      <c r="I18" s="46">
        <v>-23.934686015890431</v>
      </c>
      <c r="J18" s="49"/>
      <c r="K18" s="49"/>
      <c r="L18" s="42" t="s">
        <v>54</v>
      </c>
      <c r="M18" s="39" t="s">
        <v>21</v>
      </c>
      <c r="N18" s="40">
        <v>5</v>
      </c>
      <c r="O18" s="40">
        <v>3</v>
      </c>
      <c r="P18" s="40">
        <v>2</v>
      </c>
      <c r="Q18" s="36">
        <v>515</v>
      </c>
    </row>
    <row r="19" spans="2:17" x14ac:dyDescent="0.25">
      <c r="B19" s="41"/>
      <c r="C19" s="36">
        <v>516</v>
      </c>
      <c r="D19" s="36">
        <v>367</v>
      </c>
      <c r="E19" s="36">
        <v>2</v>
      </c>
      <c r="F19" s="37" t="s">
        <v>476</v>
      </c>
      <c r="G19" s="38">
        <v>52940406.659999996</v>
      </c>
      <c r="H19" s="38">
        <v>34551217.420000002</v>
      </c>
      <c r="I19" s="46">
        <v>-34.735640317425542</v>
      </c>
      <c r="J19" s="49">
        <v>13772740.300000001</v>
      </c>
      <c r="K19" s="49">
        <v>235762.05</v>
      </c>
      <c r="L19" s="42" t="s">
        <v>49</v>
      </c>
      <c r="M19" s="39" t="s">
        <v>21</v>
      </c>
      <c r="N19" s="40">
        <v>36</v>
      </c>
      <c r="O19" s="40">
        <v>36</v>
      </c>
      <c r="P19" s="40"/>
      <c r="Q19" s="36">
        <v>516</v>
      </c>
    </row>
    <row r="20" spans="2:17" x14ac:dyDescent="0.25">
      <c r="B20" s="41"/>
      <c r="C20" s="36">
        <v>517</v>
      </c>
      <c r="D20" s="36"/>
      <c r="E20" s="36">
        <v>6</v>
      </c>
      <c r="F20" s="37" t="s">
        <v>477</v>
      </c>
      <c r="G20" s="38"/>
      <c r="H20" s="38">
        <v>34512640.700000003</v>
      </c>
      <c r="I20" s="46" t="s">
        <v>65</v>
      </c>
      <c r="J20" s="49">
        <v>68810998.359999999</v>
      </c>
      <c r="K20" s="49">
        <v>4919624</v>
      </c>
      <c r="L20" s="42" t="s">
        <v>18</v>
      </c>
      <c r="M20" s="39" t="s">
        <v>21</v>
      </c>
      <c r="N20" s="40">
        <v>33</v>
      </c>
      <c r="O20" s="40">
        <v>8</v>
      </c>
      <c r="P20" s="40">
        <v>25</v>
      </c>
      <c r="Q20" s="36">
        <v>517</v>
      </c>
    </row>
    <row r="21" spans="2:17" x14ac:dyDescent="0.25">
      <c r="B21" s="41"/>
      <c r="C21" s="36">
        <v>518</v>
      </c>
      <c r="D21" s="36">
        <v>492</v>
      </c>
      <c r="E21" s="36">
        <v>43</v>
      </c>
      <c r="F21" s="37" t="s">
        <v>478</v>
      </c>
      <c r="G21" s="38">
        <v>40389561.75</v>
      </c>
      <c r="H21" s="38">
        <v>34451291.189999998</v>
      </c>
      <c r="I21" s="46">
        <v>-14.702488223953067</v>
      </c>
      <c r="J21" s="49">
        <v>207081476.59999999</v>
      </c>
      <c r="K21" s="49">
        <v>30260531.510000002</v>
      </c>
      <c r="L21" s="42" t="s">
        <v>18</v>
      </c>
      <c r="M21" s="39" t="s">
        <v>21</v>
      </c>
      <c r="N21" s="40">
        <v>227</v>
      </c>
      <c r="O21" s="40">
        <v>72</v>
      </c>
      <c r="P21" s="40">
        <v>155</v>
      </c>
      <c r="Q21" s="36">
        <v>518</v>
      </c>
    </row>
    <row r="22" spans="2:17" x14ac:dyDescent="0.25">
      <c r="B22" s="41"/>
      <c r="C22" s="36">
        <v>519</v>
      </c>
      <c r="D22" s="36"/>
      <c r="E22" s="36">
        <v>15</v>
      </c>
      <c r="F22" s="37" t="s">
        <v>81</v>
      </c>
      <c r="G22" s="38"/>
      <c r="H22" s="38">
        <v>34385697.810000002</v>
      </c>
      <c r="I22" s="46"/>
      <c r="J22" s="49"/>
      <c r="K22" s="49">
        <v>44102620.880000003</v>
      </c>
      <c r="L22" s="42" t="s">
        <v>18</v>
      </c>
      <c r="M22" s="39" t="s">
        <v>21</v>
      </c>
      <c r="N22" s="40">
        <v>174</v>
      </c>
      <c r="O22" s="40">
        <v>142</v>
      </c>
      <c r="P22" s="40">
        <v>32</v>
      </c>
      <c r="Q22" s="36">
        <v>519</v>
      </c>
    </row>
    <row r="23" spans="2:17" x14ac:dyDescent="0.25">
      <c r="B23" s="41"/>
      <c r="C23" s="36">
        <v>520</v>
      </c>
      <c r="D23" s="36"/>
      <c r="E23" s="36">
        <v>44</v>
      </c>
      <c r="F23" s="37" t="s">
        <v>479</v>
      </c>
      <c r="G23" s="38"/>
      <c r="H23" s="38">
        <v>34368737.850000001</v>
      </c>
      <c r="I23" s="46" t="s">
        <v>65</v>
      </c>
      <c r="J23" s="49">
        <v>2886746.57</v>
      </c>
      <c r="K23" s="49"/>
      <c r="L23" s="42" t="s">
        <v>54</v>
      </c>
      <c r="M23" s="39" t="s">
        <v>21</v>
      </c>
      <c r="N23" s="40">
        <v>56</v>
      </c>
      <c r="O23" s="40">
        <v>6</v>
      </c>
      <c r="P23" s="40">
        <v>50</v>
      </c>
      <c r="Q23" s="36">
        <v>520</v>
      </c>
    </row>
    <row r="24" spans="2:17" x14ac:dyDescent="0.25">
      <c r="B24" s="41"/>
      <c r="C24" s="36">
        <v>521</v>
      </c>
      <c r="D24" s="36">
        <v>487</v>
      </c>
      <c r="E24" s="36">
        <v>57</v>
      </c>
      <c r="F24" s="37" t="s">
        <v>480</v>
      </c>
      <c r="G24" s="38">
        <v>41089405.32</v>
      </c>
      <c r="H24" s="38">
        <v>34299468.670000002</v>
      </c>
      <c r="I24" s="46">
        <v>-16.524786857148893</v>
      </c>
      <c r="J24" s="49">
        <v>45383518.450000003</v>
      </c>
      <c r="K24" s="49">
        <v>34230126.189999998</v>
      </c>
      <c r="L24" s="42" t="s">
        <v>18</v>
      </c>
      <c r="M24" s="39" t="s">
        <v>31</v>
      </c>
      <c r="N24" s="40">
        <v>565</v>
      </c>
      <c r="O24" s="40">
        <v>83</v>
      </c>
      <c r="P24" s="40">
        <v>482</v>
      </c>
      <c r="Q24" s="36">
        <v>521</v>
      </c>
    </row>
    <row r="25" spans="2:17" x14ac:dyDescent="0.25">
      <c r="B25" s="41"/>
      <c r="C25" s="36">
        <v>522</v>
      </c>
      <c r="D25" s="36">
        <v>677</v>
      </c>
      <c r="E25" s="36">
        <v>50</v>
      </c>
      <c r="F25" s="37" t="s">
        <v>481</v>
      </c>
      <c r="G25" s="38">
        <v>31528304.66</v>
      </c>
      <c r="H25" s="38">
        <v>34208107.020000003</v>
      </c>
      <c r="I25" s="46">
        <v>8.4996716090474465</v>
      </c>
      <c r="J25" s="49">
        <v>310030125.62</v>
      </c>
      <c r="K25" s="49">
        <v>97381422.239999995</v>
      </c>
      <c r="L25" s="42" t="s">
        <v>18</v>
      </c>
      <c r="M25" s="39" t="s">
        <v>31</v>
      </c>
      <c r="N25" s="40">
        <v>697</v>
      </c>
      <c r="O25" s="40">
        <v>298</v>
      </c>
      <c r="P25" s="40">
        <v>399</v>
      </c>
      <c r="Q25" s="36">
        <v>522</v>
      </c>
    </row>
    <row r="26" spans="2:17" x14ac:dyDescent="0.25">
      <c r="B26" s="41"/>
      <c r="C26" s="36">
        <v>523</v>
      </c>
      <c r="D26" s="36">
        <v>730</v>
      </c>
      <c r="E26" s="36">
        <v>9</v>
      </c>
      <c r="F26" s="37" t="s">
        <v>482</v>
      </c>
      <c r="G26" s="38">
        <v>29429478.399999999</v>
      </c>
      <c r="H26" s="38">
        <v>34200508.509999998</v>
      </c>
      <c r="I26" s="46">
        <v>16.211738601524107</v>
      </c>
      <c r="J26" s="49">
        <v>10696002.359999999</v>
      </c>
      <c r="K26" s="49">
        <v>21283610.260000002</v>
      </c>
      <c r="L26" s="42" t="s">
        <v>18</v>
      </c>
      <c r="M26" s="39" t="s">
        <v>21</v>
      </c>
      <c r="N26" s="40">
        <v>192</v>
      </c>
      <c r="O26" s="40">
        <v>32</v>
      </c>
      <c r="P26" s="40">
        <v>160</v>
      </c>
      <c r="Q26" s="36">
        <v>523</v>
      </c>
    </row>
    <row r="27" spans="2:17" x14ac:dyDescent="0.25">
      <c r="B27" s="41"/>
      <c r="C27" s="36">
        <v>524</v>
      </c>
      <c r="D27" s="36"/>
      <c r="E27" s="36">
        <v>45</v>
      </c>
      <c r="F27" s="37" t="s">
        <v>35</v>
      </c>
      <c r="G27" s="38"/>
      <c r="H27" s="38">
        <v>34147944.07</v>
      </c>
      <c r="I27" s="46"/>
      <c r="J27" s="49"/>
      <c r="K27" s="49"/>
      <c r="L27" s="42"/>
      <c r="M27" s="39"/>
      <c r="N27" s="40"/>
      <c r="O27" s="40"/>
      <c r="P27" s="40"/>
      <c r="Q27" s="36">
        <v>524</v>
      </c>
    </row>
    <row r="28" spans="2:17" x14ac:dyDescent="0.25">
      <c r="B28" s="41"/>
      <c r="C28" s="36">
        <v>525</v>
      </c>
      <c r="D28" s="36">
        <v>208</v>
      </c>
      <c r="E28" s="36">
        <v>51</v>
      </c>
      <c r="F28" s="37" t="s">
        <v>483</v>
      </c>
      <c r="G28" s="38">
        <v>79962268.950000003</v>
      </c>
      <c r="H28" s="38">
        <v>34100083.039999999</v>
      </c>
      <c r="I28" s="46">
        <v>-57.354783089856284</v>
      </c>
      <c r="J28" s="49"/>
      <c r="K28" s="49"/>
      <c r="L28" s="42" t="s">
        <v>18</v>
      </c>
      <c r="M28" s="39" t="s">
        <v>484</v>
      </c>
      <c r="N28" s="40"/>
      <c r="O28" s="40"/>
      <c r="P28" s="40"/>
      <c r="Q28" s="36">
        <v>525</v>
      </c>
    </row>
    <row r="29" spans="2:17" x14ac:dyDescent="0.25">
      <c r="B29" s="41"/>
      <c r="C29" s="36">
        <v>526</v>
      </c>
      <c r="D29" s="36">
        <v>763</v>
      </c>
      <c r="E29" s="36">
        <v>11</v>
      </c>
      <c r="F29" s="37" t="s">
        <v>485</v>
      </c>
      <c r="G29" s="38">
        <v>28324033.100000001</v>
      </c>
      <c r="H29" s="38">
        <v>34063866.829999998</v>
      </c>
      <c r="I29" s="46">
        <v>20.264888512646163</v>
      </c>
      <c r="J29" s="49">
        <v>632027825</v>
      </c>
      <c r="K29" s="49"/>
      <c r="L29" s="42" t="s">
        <v>18</v>
      </c>
      <c r="M29" s="39" t="s">
        <v>31</v>
      </c>
      <c r="N29" s="40">
        <v>889</v>
      </c>
      <c r="O29" s="40">
        <v>392</v>
      </c>
      <c r="P29" s="40">
        <v>497</v>
      </c>
      <c r="Q29" s="36">
        <v>526</v>
      </c>
    </row>
    <row r="30" spans="2:17" x14ac:dyDescent="0.25">
      <c r="B30" s="41"/>
      <c r="C30" s="36">
        <v>527</v>
      </c>
      <c r="D30" s="36">
        <v>758</v>
      </c>
      <c r="E30" s="36">
        <v>56</v>
      </c>
      <c r="F30" s="37" t="s">
        <v>486</v>
      </c>
      <c r="G30" s="38">
        <v>28505751.93</v>
      </c>
      <c r="H30" s="38">
        <v>34050567.219999999</v>
      </c>
      <c r="I30" s="46">
        <v>19.451566489514452</v>
      </c>
      <c r="J30" s="49">
        <v>258455762.31999999</v>
      </c>
      <c r="K30" s="49">
        <v>7683429.7699999996</v>
      </c>
      <c r="L30" s="42" t="s">
        <v>18</v>
      </c>
      <c r="M30" s="39" t="s">
        <v>21</v>
      </c>
      <c r="N30" s="40">
        <v>192</v>
      </c>
      <c r="O30" s="40">
        <v>66</v>
      </c>
      <c r="P30" s="40">
        <v>126</v>
      </c>
      <c r="Q30" s="36">
        <v>527</v>
      </c>
    </row>
    <row r="31" spans="2:17" x14ac:dyDescent="0.25">
      <c r="B31" s="41"/>
      <c r="C31" s="36">
        <v>528</v>
      </c>
      <c r="D31" s="36"/>
      <c r="E31" s="36">
        <v>51</v>
      </c>
      <c r="F31" s="37" t="s">
        <v>81</v>
      </c>
      <c r="G31" s="38"/>
      <c r="H31" s="38">
        <v>33994171.710000001</v>
      </c>
      <c r="I31" s="46"/>
      <c r="J31" s="49"/>
      <c r="K31" s="49"/>
      <c r="L31" s="42" t="s">
        <v>18</v>
      </c>
      <c r="M31" s="39" t="s">
        <v>31</v>
      </c>
      <c r="N31" s="40">
        <v>1025</v>
      </c>
      <c r="O31" s="40">
        <v>823</v>
      </c>
      <c r="P31" s="40">
        <v>202</v>
      </c>
      <c r="Q31" s="36">
        <v>528</v>
      </c>
    </row>
    <row r="32" spans="2:17" x14ac:dyDescent="0.25">
      <c r="B32" s="41"/>
      <c r="C32" s="36">
        <v>529</v>
      </c>
      <c r="D32" s="36"/>
      <c r="E32" s="36">
        <v>12</v>
      </c>
      <c r="F32" s="37" t="s">
        <v>487</v>
      </c>
      <c r="G32" s="38"/>
      <c r="H32" s="38">
        <v>33891657.259999998</v>
      </c>
      <c r="I32" s="46" t="s">
        <v>65</v>
      </c>
      <c r="J32" s="49"/>
      <c r="K32" s="49"/>
      <c r="L32" s="42" t="s">
        <v>54</v>
      </c>
      <c r="M32" s="39" t="s">
        <v>21</v>
      </c>
      <c r="N32" s="40">
        <v>7</v>
      </c>
      <c r="O32" s="40">
        <v>3</v>
      </c>
      <c r="P32" s="40">
        <v>4</v>
      </c>
      <c r="Q32" s="36">
        <v>529</v>
      </c>
    </row>
    <row r="33" spans="2:17" x14ac:dyDescent="0.25">
      <c r="B33" s="41"/>
      <c r="C33" s="36">
        <v>530</v>
      </c>
      <c r="D33" s="36"/>
      <c r="E33" s="36">
        <v>13</v>
      </c>
      <c r="F33" s="37" t="s">
        <v>81</v>
      </c>
      <c r="G33" s="38"/>
      <c r="H33" s="38">
        <v>33823589.130000003</v>
      </c>
      <c r="I33" s="46"/>
      <c r="J33" s="49">
        <v>22164270.949999999</v>
      </c>
      <c r="K33" s="49"/>
      <c r="L33" s="42" t="s">
        <v>18</v>
      </c>
      <c r="M33" s="39" t="s">
        <v>21</v>
      </c>
      <c r="N33" s="40">
        <v>193</v>
      </c>
      <c r="O33" s="40">
        <v>61</v>
      </c>
      <c r="P33" s="40">
        <v>132</v>
      </c>
      <c r="Q33" s="36">
        <v>530</v>
      </c>
    </row>
    <row r="34" spans="2:17" x14ac:dyDescent="0.25">
      <c r="B34" s="41"/>
      <c r="C34" s="36">
        <v>531</v>
      </c>
      <c r="D34" s="36"/>
      <c r="E34" s="36">
        <v>46</v>
      </c>
      <c r="F34" s="37" t="s">
        <v>488</v>
      </c>
      <c r="G34" s="38"/>
      <c r="H34" s="38">
        <v>33820012.310000002</v>
      </c>
      <c r="I34" s="46" t="s">
        <v>65</v>
      </c>
      <c r="J34" s="49">
        <v>137159156.94</v>
      </c>
      <c r="K34" s="49">
        <v>3293090.84</v>
      </c>
      <c r="L34" s="42" t="s">
        <v>18</v>
      </c>
      <c r="M34" s="39" t="s">
        <v>31</v>
      </c>
      <c r="N34" s="40">
        <v>2014</v>
      </c>
      <c r="O34" s="40">
        <v>100</v>
      </c>
      <c r="P34" s="40">
        <v>1914</v>
      </c>
      <c r="Q34" s="36">
        <v>531</v>
      </c>
    </row>
    <row r="35" spans="2:17" x14ac:dyDescent="0.25">
      <c r="B35" s="41"/>
      <c r="C35" s="36">
        <v>532</v>
      </c>
      <c r="D35" s="36">
        <v>498</v>
      </c>
      <c r="E35" s="36">
        <v>51</v>
      </c>
      <c r="F35" s="37" t="s">
        <v>489</v>
      </c>
      <c r="G35" s="38">
        <v>40021064.030000001</v>
      </c>
      <c r="H35" s="38">
        <v>33795496.600000001</v>
      </c>
      <c r="I35" s="46">
        <v>-15.555726917538429</v>
      </c>
      <c r="J35" s="49">
        <v>513584312.93000001</v>
      </c>
      <c r="K35" s="49">
        <v>164643261.34999999</v>
      </c>
      <c r="L35" s="42" t="s">
        <v>18</v>
      </c>
      <c r="M35" s="39" t="s">
        <v>21</v>
      </c>
      <c r="N35" s="40">
        <v>341</v>
      </c>
      <c r="O35" s="40">
        <v>96</v>
      </c>
      <c r="P35" s="40">
        <v>245</v>
      </c>
      <c r="Q35" s="36">
        <v>532</v>
      </c>
    </row>
    <row r="36" spans="2:17" x14ac:dyDescent="0.25">
      <c r="B36" s="41"/>
      <c r="C36" s="36">
        <v>533</v>
      </c>
      <c r="D36" s="36">
        <v>420</v>
      </c>
      <c r="E36" s="36">
        <v>45</v>
      </c>
      <c r="F36" s="37" t="s">
        <v>490</v>
      </c>
      <c r="G36" s="38">
        <v>46660924.109999999</v>
      </c>
      <c r="H36" s="38">
        <v>33759147.259999998</v>
      </c>
      <c r="I36" s="46">
        <v>-27.650067151659762</v>
      </c>
      <c r="J36" s="49">
        <v>337852309</v>
      </c>
      <c r="K36" s="49"/>
      <c r="L36" s="42" t="s">
        <v>18</v>
      </c>
      <c r="M36" s="39" t="s">
        <v>21</v>
      </c>
      <c r="N36" s="40">
        <v>206</v>
      </c>
      <c r="O36" s="40">
        <v>127</v>
      </c>
      <c r="P36" s="40">
        <v>99</v>
      </c>
      <c r="Q36" s="36">
        <v>533</v>
      </c>
    </row>
    <row r="37" spans="2:17" x14ac:dyDescent="0.25">
      <c r="B37" s="41"/>
      <c r="C37" s="36">
        <v>534</v>
      </c>
      <c r="D37" s="36"/>
      <c r="E37" s="36">
        <v>94</v>
      </c>
      <c r="F37" s="37" t="s">
        <v>35</v>
      </c>
      <c r="G37" s="38"/>
      <c r="H37" s="38">
        <v>33656914</v>
      </c>
      <c r="I37" s="46"/>
      <c r="J37" s="49"/>
      <c r="K37" s="49"/>
      <c r="L37" s="42"/>
      <c r="M37" s="39"/>
      <c r="N37" s="40"/>
      <c r="O37" s="40"/>
      <c r="P37" s="40"/>
      <c r="Q37" s="36">
        <v>534</v>
      </c>
    </row>
    <row r="38" spans="2:17" x14ac:dyDescent="0.25">
      <c r="B38" s="41"/>
      <c r="C38" s="36">
        <v>535</v>
      </c>
      <c r="D38" s="36">
        <v>408</v>
      </c>
      <c r="E38" s="36">
        <v>10</v>
      </c>
      <c r="F38" s="37" t="s">
        <v>491</v>
      </c>
      <c r="G38" s="38">
        <v>47879442.649999999</v>
      </c>
      <c r="H38" s="38">
        <v>33608729.210000001</v>
      </c>
      <c r="I38" s="46">
        <v>-29.805512867639862</v>
      </c>
      <c r="J38" s="49">
        <v>27886614.84</v>
      </c>
      <c r="K38" s="49">
        <v>6782227.5599999996</v>
      </c>
      <c r="L38" s="42" t="s">
        <v>18</v>
      </c>
      <c r="M38" s="39" t="s">
        <v>21</v>
      </c>
      <c r="N38" s="40">
        <v>78</v>
      </c>
      <c r="O38" s="40">
        <v>53</v>
      </c>
      <c r="P38" s="40">
        <v>25</v>
      </c>
      <c r="Q38" s="36">
        <v>535</v>
      </c>
    </row>
    <row r="39" spans="2:17" x14ac:dyDescent="0.25">
      <c r="B39" s="41"/>
      <c r="C39" s="36">
        <v>536</v>
      </c>
      <c r="D39" s="36"/>
      <c r="E39" s="36">
        <v>33</v>
      </c>
      <c r="F39" s="37" t="s">
        <v>81</v>
      </c>
      <c r="G39" s="38"/>
      <c r="H39" s="38">
        <v>33560247.060000002</v>
      </c>
      <c r="I39" s="46"/>
      <c r="J39" s="49">
        <v>10157126.050000001</v>
      </c>
      <c r="K39" s="49">
        <v>38118257.869999997</v>
      </c>
      <c r="L39" s="42" t="s">
        <v>49</v>
      </c>
      <c r="M39" s="39" t="s">
        <v>21</v>
      </c>
      <c r="N39" s="40">
        <v>4</v>
      </c>
      <c r="O39" s="40">
        <v>4</v>
      </c>
      <c r="P39" s="40"/>
      <c r="Q39" s="36">
        <v>536</v>
      </c>
    </row>
    <row r="40" spans="2:17" x14ac:dyDescent="0.25">
      <c r="B40" s="41"/>
      <c r="C40" s="36">
        <v>537</v>
      </c>
      <c r="D40" s="36">
        <v>473</v>
      </c>
      <c r="E40" s="36">
        <v>30</v>
      </c>
      <c r="F40" s="37" t="s">
        <v>492</v>
      </c>
      <c r="G40" s="38">
        <v>42075831.600000001</v>
      </c>
      <c r="H40" s="38">
        <v>33489729.66</v>
      </c>
      <c r="I40" s="46">
        <v>-20.406256070290006</v>
      </c>
      <c r="J40" s="49">
        <v>90893762.489999995</v>
      </c>
      <c r="K40" s="49">
        <v>1833838.1</v>
      </c>
      <c r="L40" s="42" t="s">
        <v>18</v>
      </c>
      <c r="M40" s="39" t="s">
        <v>21</v>
      </c>
      <c r="N40" s="40">
        <v>664</v>
      </c>
      <c r="O40" s="40">
        <v>137</v>
      </c>
      <c r="P40" s="40">
        <v>527</v>
      </c>
      <c r="Q40" s="36">
        <v>537</v>
      </c>
    </row>
    <row r="41" spans="2:17" x14ac:dyDescent="0.25">
      <c r="B41" s="41"/>
      <c r="C41" s="36">
        <v>538</v>
      </c>
      <c r="D41" s="36"/>
      <c r="E41" s="36">
        <v>88</v>
      </c>
      <c r="F41" s="37" t="s">
        <v>35</v>
      </c>
      <c r="G41" s="38"/>
      <c r="H41" s="38">
        <v>33471477.280000001</v>
      </c>
      <c r="I41" s="46"/>
      <c r="J41" s="49"/>
      <c r="K41" s="49"/>
      <c r="L41" s="42"/>
      <c r="M41" s="39"/>
      <c r="N41" s="40"/>
      <c r="O41" s="40"/>
      <c r="P41" s="40"/>
      <c r="Q41" s="36">
        <v>538</v>
      </c>
    </row>
    <row r="42" spans="2:17" x14ac:dyDescent="0.25">
      <c r="B42" s="41"/>
      <c r="C42" s="36">
        <v>539</v>
      </c>
      <c r="D42" s="36"/>
      <c r="E42" s="36">
        <v>16</v>
      </c>
      <c r="F42" s="37" t="s">
        <v>81</v>
      </c>
      <c r="G42" s="38"/>
      <c r="H42" s="38">
        <v>33457599.100000001</v>
      </c>
      <c r="I42" s="46"/>
      <c r="J42" s="49">
        <v>7072248.3399999999</v>
      </c>
      <c r="K42" s="49"/>
      <c r="L42" s="42" t="s">
        <v>18</v>
      </c>
      <c r="M42" s="39" t="s">
        <v>493</v>
      </c>
      <c r="N42" s="40">
        <v>54</v>
      </c>
      <c r="O42" s="40">
        <v>53</v>
      </c>
      <c r="P42" s="40">
        <v>1</v>
      </c>
      <c r="Q42" s="36">
        <v>539</v>
      </c>
    </row>
    <row r="43" spans="2:17" x14ac:dyDescent="0.25">
      <c r="B43" s="41"/>
      <c r="C43" s="36">
        <v>540</v>
      </c>
      <c r="D43" s="36"/>
      <c r="E43" s="36">
        <v>20</v>
      </c>
      <c r="F43" s="37" t="s">
        <v>81</v>
      </c>
      <c r="G43" s="38"/>
      <c r="H43" s="38">
        <v>33442025.23</v>
      </c>
      <c r="I43" s="46"/>
      <c r="J43" s="49">
        <v>694291731.50999999</v>
      </c>
      <c r="K43" s="49">
        <v>57074004.020000003</v>
      </c>
      <c r="L43" s="42" t="s">
        <v>18</v>
      </c>
      <c r="M43" s="39" t="s">
        <v>494</v>
      </c>
      <c r="N43" s="40">
        <v>1072</v>
      </c>
      <c r="O43" s="40">
        <v>254</v>
      </c>
      <c r="P43" s="40">
        <v>818</v>
      </c>
      <c r="Q43" s="36">
        <v>540</v>
      </c>
    </row>
    <row r="44" spans="2:17" x14ac:dyDescent="0.25">
      <c r="B44" s="41"/>
      <c r="C44" s="36">
        <v>541</v>
      </c>
      <c r="D44" s="36">
        <v>557</v>
      </c>
      <c r="E44" s="36">
        <v>57</v>
      </c>
      <c r="F44" s="37" t="s">
        <v>495</v>
      </c>
      <c r="G44" s="38">
        <v>36856517.82</v>
      </c>
      <c r="H44" s="38">
        <v>33441928.760000002</v>
      </c>
      <c r="I44" s="46">
        <v>-9.2645460340995349</v>
      </c>
      <c r="J44" s="49">
        <v>98180664</v>
      </c>
      <c r="K44" s="49"/>
      <c r="L44" s="42" t="s">
        <v>18</v>
      </c>
      <c r="M44" s="39" t="s">
        <v>21</v>
      </c>
      <c r="N44" s="40">
        <v>530</v>
      </c>
      <c r="O44" s="40">
        <v>110</v>
      </c>
      <c r="P44" s="40">
        <v>420</v>
      </c>
      <c r="Q44" s="36">
        <v>541</v>
      </c>
    </row>
    <row r="45" spans="2:17" x14ac:dyDescent="0.25">
      <c r="B45" s="41"/>
      <c r="C45" s="36">
        <v>542</v>
      </c>
      <c r="D45" s="36">
        <v>405</v>
      </c>
      <c r="E45" s="36">
        <v>16</v>
      </c>
      <c r="F45" s="37" t="s">
        <v>496</v>
      </c>
      <c r="G45" s="38">
        <v>48395587.100000001</v>
      </c>
      <c r="H45" s="38">
        <v>33242575.43</v>
      </c>
      <c r="I45" s="46">
        <v>-31.310730126466428</v>
      </c>
      <c r="J45" s="49">
        <v>185626251.91999999</v>
      </c>
      <c r="K45" s="49">
        <v>33219538.079999998</v>
      </c>
      <c r="L45" s="42" t="s">
        <v>18</v>
      </c>
      <c r="M45" s="39" t="s">
        <v>21</v>
      </c>
      <c r="N45" s="40">
        <v>119</v>
      </c>
      <c r="O45" s="40">
        <v>20</v>
      </c>
      <c r="P45" s="40">
        <v>99</v>
      </c>
      <c r="Q45" s="36">
        <v>542</v>
      </c>
    </row>
    <row r="46" spans="2:17" x14ac:dyDescent="0.25">
      <c r="B46" s="41"/>
      <c r="C46" s="36">
        <v>543</v>
      </c>
      <c r="D46" s="36">
        <v>471</v>
      </c>
      <c r="E46" s="36">
        <v>25</v>
      </c>
      <c r="F46" s="37" t="s">
        <v>497</v>
      </c>
      <c r="G46" s="38">
        <v>42211052.659999996</v>
      </c>
      <c r="H46" s="38">
        <v>33224314.57</v>
      </c>
      <c r="I46" s="46">
        <v>-21.290011794744938</v>
      </c>
      <c r="J46" s="49"/>
      <c r="K46" s="49"/>
      <c r="L46" s="42" t="s">
        <v>54</v>
      </c>
      <c r="M46" s="39" t="s">
        <v>21</v>
      </c>
      <c r="N46" s="40">
        <v>10</v>
      </c>
      <c r="O46" s="40">
        <v>10</v>
      </c>
      <c r="P46" s="40"/>
      <c r="Q46" s="36">
        <v>543</v>
      </c>
    </row>
    <row r="47" spans="2:17" x14ac:dyDescent="0.25">
      <c r="B47" s="41"/>
      <c r="C47" s="36">
        <v>544</v>
      </c>
      <c r="D47" s="36"/>
      <c r="E47" s="36">
        <v>50</v>
      </c>
      <c r="F47" s="37" t="s">
        <v>81</v>
      </c>
      <c r="G47" s="38"/>
      <c r="H47" s="38">
        <v>33148489.27</v>
      </c>
      <c r="I47" s="46"/>
      <c r="J47" s="49">
        <v>7917550.5599999996</v>
      </c>
      <c r="K47" s="49"/>
      <c r="L47" s="42" t="s">
        <v>54</v>
      </c>
      <c r="M47" s="39" t="s">
        <v>21</v>
      </c>
      <c r="N47" s="40">
        <v>8</v>
      </c>
      <c r="O47" s="40">
        <v>8</v>
      </c>
      <c r="P47" s="40"/>
      <c r="Q47" s="36">
        <v>544</v>
      </c>
    </row>
    <row r="48" spans="2:17" x14ac:dyDescent="0.25">
      <c r="B48" s="41"/>
      <c r="C48" s="36">
        <v>545</v>
      </c>
      <c r="D48" s="36"/>
      <c r="E48" s="36">
        <v>50</v>
      </c>
      <c r="F48" s="37" t="s">
        <v>81</v>
      </c>
      <c r="G48" s="38"/>
      <c r="H48" s="38">
        <v>33076708.690000001</v>
      </c>
      <c r="I48" s="46"/>
      <c r="J48" s="49"/>
      <c r="K48" s="49"/>
      <c r="L48" s="42" t="s">
        <v>49</v>
      </c>
      <c r="M48" s="39" t="s">
        <v>21</v>
      </c>
      <c r="N48" s="40"/>
      <c r="O48" s="40"/>
      <c r="P48" s="40"/>
      <c r="Q48" s="36">
        <v>545</v>
      </c>
    </row>
    <row r="49" spans="2:17" x14ac:dyDescent="0.25">
      <c r="B49" s="41"/>
      <c r="C49" s="36">
        <v>546</v>
      </c>
      <c r="D49" s="36"/>
      <c r="E49" s="36">
        <v>52</v>
      </c>
      <c r="F49" s="37" t="s">
        <v>35</v>
      </c>
      <c r="G49" s="38"/>
      <c r="H49" s="38">
        <v>33007301.59</v>
      </c>
      <c r="I49" s="46"/>
      <c r="J49" s="49"/>
      <c r="K49" s="49"/>
      <c r="L49" s="42"/>
      <c r="M49" s="39"/>
      <c r="N49" s="40"/>
      <c r="O49" s="40"/>
      <c r="P49" s="40"/>
      <c r="Q49" s="36">
        <v>546</v>
      </c>
    </row>
    <row r="50" spans="2:17" x14ac:dyDescent="0.25">
      <c r="B50" s="41"/>
      <c r="C50" s="36">
        <v>547</v>
      </c>
      <c r="D50" s="36">
        <v>505</v>
      </c>
      <c r="E50" s="36">
        <v>47</v>
      </c>
      <c r="F50" s="37" t="s">
        <v>498</v>
      </c>
      <c r="G50" s="38">
        <v>39662678.140000001</v>
      </c>
      <c r="H50" s="38">
        <v>32985844.879999999</v>
      </c>
      <c r="I50" s="46">
        <v>-16.834045437961446</v>
      </c>
      <c r="J50" s="49"/>
      <c r="K50" s="49"/>
      <c r="L50" s="42" t="s">
        <v>18</v>
      </c>
      <c r="M50" s="39" t="s">
        <v>31</v>
      </c>
      <c r="N50" s="40">
        <v>1855</v>
      </c>
      <c r="O50" s="40">
        <v>152</v>
      </c>
      <c r="P50" s="40">
        <v>1703</v>
      </c>
      <c r="Q50" s="36">
        <v>547</v>
      </c>
    </row>
    <row r="51" spans="2:17" x14ac:dyDescent="0.25">
      <c r="B51" s="41"/>
      <c r="C51" s="36">
        <v>548</v>
      </c>
      <c r="D51" s="36"/>
      <c r="E51" s="36">
        <v>27</v>
      </c>
      <c r="F51" s="37" t="s">
        <v>81</v>
      </c>
      <c r="G51" s="38"/>
      <c r="H51" s="38">
        <v>32968739.440000001</v>
      </c>
      <c r="I51" s="46"/>
      <c r="J51" s="49">
        <v>339900852</v>
      </c>
      <c r="K51" s="49"/>
      <c r="L51" s="42" t="s">
        <v>18</v>
      </c>
      <c r="M51" s="39" t="s">
        <v>31</v>
      </c>
      <c r="N51" s="40">
        <v>309</v>
      </c>
      <c r="O51" s="40">
        <v>63</v>
      </c>
      <c r="P51" s="40">
        <v>246</v>
      </c>
      <c r="Q51" s="36">
        <v>548</v>
      </c>
    </row>
    <row r="52" spans="2:17" x14ac:dyDescent="0.25">
      <c r="B52" s="41"/>
      <c r="C52" s="36">
        <v>549</v>
      </c>
      <c r="D52" s="36">
        <v>574</v>
      </c>
      <c r="E52" s="36">
        <v>7</v>
      </c>
      <c r="F52" s="37" t="s">
        <v>499</v>
      </c>
      <c r="G52" s="38">
        <v>35875667</v>
      </c>
      <c r="H52" s="38">
        <v>32850089.5</v>
      </c>
      <c r="I52" s="46">
        <v>-8.4335087066116436</v>
      </c>
      <c r="J52" s="49">
        <v>1261383</v>
      </c>
      <c r="K52" s="49">
        <v>1696145.61</v>
      </c>
      <c r="L52" s="42" t="s">
        <v>54</v>
      </c>
      <c r="M52" s="39" t="s">
        <v>21</v>
      </c>
      <c r="N52" s="40">
        <v>75</v>
      </c>
      <c r="O52" s="40">
        <v>3</v>
      </c>
      <c r="P52" s="40">
        <v>72</v>
      </c>
      <c r="Q52" s="36">
        <v>549</v>
      </c>
    </row>
    <row r="53" spans="2:17" x14ac:dyDescent="0.25">
      <c r="B53" s="41"/>
      <c r="C53" s="36">
        <v>550</v>
      </c>
      <c r="D53" s="36">
        <v>650</v>
      </c>
      <c r="E53" s="36">
        <v>71</v>
      </c>
      <c r="F53" s="37" t="s">
        <v>500</v>
      </c>
      <c r="G53" s="38">
        <v>32775833.850000001</v>
      </c>
      <c r="H53" s="38">
        <v>32831748.829999998</v>
      </c>
      <c r="I53" s="46">
        <v>0.17059819211890689</v>
      </c>
      <c r="J53" s="49">
        <v>38904191.799999997</v>
      </c>
      <c r="K53" s="49">
        <v>21928445.73</v>
      </c>
      <c r="L53" s="42" t="s">
        <v>18</v>
      </c>
      <c r="M53" s="39" t="s">
        <v>21</v>
      </c>
      <c r="N53" s="40">
        <v>970</v>
      </c>
      <c r="O53" s="40">
        <v>95</v>
      </c>
      <c r="P53" s="40">
        <v>875</v>
      </c>
      <c r="Q53" s="36">
        <v>550</v>
      </c>
    </row>
    <row r="54" spans="2:17" x14ac:dyDescent="0.25">
      <c r="B54" s="41"/>
      <c r="C54" s="36">
        <v>551</v>
      </c>
      <c r="D54" s="36"/>
      <c r="E54" s="36">
        <v>39</v>
      </c>
      <c r="F54" s="37" t="s">
        <v>81</v>
      </c>
      <c r="G54" s="38"/>
      <c r="H54" s="38">
        <v>32826499.699999999</v>
      </c>
      <c r="I54" s="46"/>
      <c r="J54" s="49">
        <v>282969817.47000003</v>
      </c>
      <c r="K54" s="49"/>
      <c r="L54" s="42" t="s">
        <v>18</v>
      </c>
      <c r="M54" s="39" t="s">
        <v>21</v>
      </c>
      <c r="N54" s="40">
        <v>1092</v>
      </c>
      <c r="O54" s="40">
        <v>310</v>
      </c>
      <c r="P54" s="40">
        <v>782</v>
      </c>
      <c r="Q54" s="36">
        <v>551</v>
      </c>
    </row>
    <row r="55" spans="2:17" x14ac:dyDescent="0.25">
      <c r="B55" s="41"/>
      <c r="C55" s="36">
        <v>552</v>
      </c>
      <c r="D55" s="36"/>
      <c r="E55" s="36">
        <v>52</v>
      </c>
      <c r="F55" s="37" t="s">
        <v>501</v>
      </c>
      <c r="G55" s="38"/>
      <c r="H55" s="38">
        <v>32726799.170000002</v>
      </c>
      <c r="I55" s="46" t="s">
        <v>65</v>
      </c>
      <c r="J55" s="49"/>
      <c r="K55" s="49"/>
      <c r="L55" s="42" t="s">
        <v>54</v>
      </c>
      <c r="M55" s="39" t="s">
        <v>31</v>
      </c>
      <c r="N55" s="40">
        <v>449</v>
      </c>
      <c r="O55" s="40">
        <v>139</v>
      </c>
      <c r="P55" s="40">
        <v>310</v>
      </c>
      <c r="Q55" s="36">
        <v>552</v>
      </c>
    </row>
    <row r="56" spans="2:17" x14ac:dyDescent="0.25">
      <c r="B56" s="41"/>
      <c r="C56" s="36">
        <v>553</v>
      </c>
      <c r="D56" s="36">
        <v>503</v>
      </c>
      <c r="E56" s="36">
        <v>34</v>
      </c>
      <c r="F56" s="37" t="s">
        <v>502</v>
      </c>
      <c r="G56" s="38">
        <v>39750503.670000002</v>
      </c>
      <c r="H56" s="38">
        <v>32651635.91</v>
      </c>
      <c r="I56" s="46">
        <v>-17.858560532800418</v>
      </c>
      <c r="J56" s="49">
        <v>3034168</v>
      </c>
      <c r="K56" s="49">
        <v>3445313</v>
      </c>
      <c r="L56" s="42" t="s">
        <v>18</v>
      </c>
      <c r="M56" s="39" t="s">
        <v>31</v>
      </c>
      <c r="N56" s="40">
        <v>246</v>
      </c>
      <c r="O56" s="40">
        <v>73</v>
      </c>
      <c r="P56" s="40">
        <v>173</v>
      </c>
      <c r="Q56" s="36">
        <v>553</v>
      </c>
    </row>
    <row r="57" spans="2:17" x14ac:dyDescent="0.25">
      <c r="B57" s="41"/>
      <c r="C57" s="36">
        <v>554</v>
      </c>
      <c r="D57" s="36">
        <v>653</v>
      </c>
      <c r="E57" s="36">
        <v>14</v>
      </c>
      <c r="F57" s="37" t="s">
        <v>503</v>
      </c>
      <c r="G57" s="38">
        <v>32681475.379999999</v>
      </c>
      <c r="H57" s="38">
        <v>32638532.960000001</v>
      </c>
      <c r="I57" s="46">
        <v>-0.13139682190198007</v>
      </c>
      <c r="J57" s="49">
        <v>112268265.76000001</v>
      </c>
      <c r="K57" s="49"/>
      <c r="L57" s="42" t="s">
        <v>18</v>
      </c>
      <c r="M57" s="39" t="s">
        <v>127</v>
      </c>
      <c r="N57" s="40">
        <v>449</v>
      </c>
      <c r="O57" s="40">
        <v>80</v>
      </c>
      <c r="P57" s="40">
        <v>369</v>
      </c>
      <c r="Q57" s="36">
        <v>554</v>
      </c>
    </row>
    <row r="58" spans="2:17" x14ac:dyDescent="0.25">
      <c r="B58" s="41"/>
      <c r="C58" s="36">
        <v>555</v>
      </c>
      <c r="D58" s="36"/>
      <c r="E58" s="36">
        <v>53</v>
      </c>
      <c r="F58" s="37" t="s">
        <v>81</v>
      </c>
      <c r="G58" s="38"/>
      <c r="H58" s="38">
        <v>32462643.890000001</v>
      </c>
      <c r="I58" s="46"/>
      <c r="J58" s="49">
        <v>330583436.06999999</v>
      </c>
      <c r="K58" s="49">
        <v>24712102.449999999</v>
      </c>
      <c r="L58" s="42" t="s">
        <v>18</v>
      </c>
      <c r="M58" s="39" t="s">
        <v>21</v>
      </c>
      <c r="N58" s="40">
        <v>575</v>
      </c>
      <c r="O58" s="40">
        <v>116</v>
      </c>
      <c r="P58" s="40">
        <v>459</v>
      </c>
      <c r="Q58" s="36">
        <v>555</v>
      </c>
    </row>
    <row r="59" spans="2:17" x14ac:dyDescent="0.25">
      <c r="B59" s="41"/>
      <c r="C59" s="36">
        <v>556</v>
      </c>
      <c r="D59" s="36"/>
      <c r="E59" s="36">
        <v>69</v>
      </c>
      <c r="F59" s="37" t="s">
        <v>35</v>
      </c>
      <c r="G59" s="38"/>
      <c r="H59" s="38">
        <v>32461758.359999999</v>
      </c>
      <c r="I59" s="46"/>
      <c r="J59" s="49"/>
      <c r="K59" s="49"/>
      <c r="L59" s="42"/>
      <c r="M59" s="39"/>
      <c r="N59" s="40"/>
      <c r="O59" s="40"/>
      <c r="P59" s="40"/>
      <c r="Q59" s="36">
        <v>556</v>
      </c>
    </row>
    <row r="60" spans="2:17" x14ac:dyDescent="0.25">
      <c r="B60" s="41"/>
      <c r="C60" s="36">
        <v>557</v>
      </c>
      <c r="D60" s="36">
        <v>418</v>
      </c>
      <c r="E60" s="36">
        <v>11</v>
      </c>
      <c r="F60" s="37" t="s">
        <v>504</v>
      </c>
      <c r="G60" s="38">
        <v>46959263.200000003</v>
      </c>
      <c r="H60" s="38">
        <v>32402347.239999998</v>
      </c>
      <c r="I60" s="46">
        <v>-30.999029729239879</v>
      </c>
      <c r="J60" s="49">
        <v>77393990.849999994</v>
      </c>
      <c r="K60" s="49">
        <v>2500000</v>
      </c>
      <c r="L60" s="42" t="s">
        <v>18</v>
      </c>
      <c r="M60" s="39" t="s">
        <v>21</v>
      </c>
      <c r="N60" s="40">
        <v>495</v>
      </c>
      <c r="O60" s="40">
        <v>45</v>
      </c>
      <c r="P60" s="40">
        <v>450</v>
      </c>
      <c r="Q60" s="36">
        <v>557</v>
      </c>
    </row>
    <row r="61" spans="2:17" x14ac:dyDescent="0.25">
      <c r="B61" s="41"/>
      <c r="C61" s="36">
        <v>558</v>
      </c>
      <c r="D61" s="36"/>
      <c r="E61" s="36">
        <v>8</v>
      </c>
      <c r="F61" s="37" t="s">
        <v>505</v>
      </c>
      <c r="G61" s="38"/>
      <c r="H61" s="38">
        <v>32379841.789999999</v>
      </c>
      <c r="I61" s="46" t="s">
        <v>65</v>
      </c>
      <c r="J61" s="49">
        <v>553495512</v>
      </c>
      <c r="K61" s="49">
        <v>77868648.299999997</v>
      </c>
      <c r="L61" s="42" t="s">
        <v>18</v>
      </c>
      <c r="M61" s="39" t="s">
        <v>21</v>
      </c>
      <c r="N61" s="40">
        <v>951</v>
      </c>
      <c r="O61" s="40">
        <v>269</v>
      </c>
      <c r="P61" s="40">
        <v>682</v>
      </c>
      <c r="Q61" s="36">
        <v>558</v>
      </c>
    </row>
    <row r="62" spans="2:17" x14ac:dyDescent="0.25">
      <c r="B62" s="41"/>
      <c r="C62" s="36">
        <v>559</v>
      </c>
      <c r="D62" s="36">
        <v>470</v>
      </c>
      <c r="E62" s="36">
        <v>17</v>
      </c>
      <c r="F62" s="37" t="s">
        <v>506</v>
      </c>
      <c r="G62" s="38">
        <v>42238175.170000002</v>
      </c>
      <c r="H62" s="38">
        <v>32374771.59</v>
      </c>
      <c r="I62" s="46">
        <v>-23.351869583148002</v>
      </c>
      <c r="J62" s="49">
        <v>192703137.81999999</v>
      </c>
      <c r="K62" s="49">
        <v>1555775.67</v>
      </c>
      <c r="L62" s="42" t="s">
        <v>18</v>
      </c>
      <c r="M62" s="39" t="s">
        <v>21</v>
      </c>
      <c r="N62" s="40">
        <v>502</v>
      </c>
      <c r="O62" s="40">
        <v>60</v>
      </c>
      <c r="P62" s="40">
        <v>442</v>
      </c>
      <c r="Q62" s="36">
        <v>559</v>
      </c>
    </row>
    <row r="63" spans="2:17" x14ac:dyDescent="0.25">
      <c r="B63" s="41"/>
      <c r="C63" s="36">
        <v>560</v>
      </c>
      <c r="D63" s="36"/>
      <c r="E63" s="36">
        <v>28</v>
      </c>
      <c r="F63" s="37" t="s">
        <v>81</v>
      </c>
      <c r="G63" s="38"/>
      <c r="H63" s="38">
        <v>32361185.359999999</v>
      </c>
      <c r="I63" s="46"/>
      <c r="J63" s="49">
        <v>89086235.329999998</v>
      </c>
      <c r="K63" s="49">
        <v>1554818</v>
      </c>
      <c r="L63" s="42" t="s">
        <v>54</v>
      </c>
      <c r="M63" s="39" t="s">
        <v>21</v>
      </c>
      <c r="N63" s="40"/>
      <c r="O63" s="40"/>
      <c r="P63" s="40"/>
      <c r="Q63" s="36">
        <v>560</v>
      </c>
    </row>
    <row r="64" spans="2:17" x14ac:dyDescent="0.25">
      <c r="B64" s="41"/>
      <c r="C64" s="36">
        <v>561</v>
      </c>
      <c r="D64" s="36">
        <v>562</v>
      </c>
      <c r="E64" s="36">
        <v>77</v>
      </c>
      <c r="F64" s="37" t="s">
        <v>507</v>
      </c>
      <c r="G64" s="38">
        <v>36495360.880000003</v>
      </c>
      <c r="H64" s="38">
        <v>32147510.600000001</v>
      </c>
      <c r="I64" s="46">
        <v>-11.913432762854764</v>
      </c>
      <c r="J64" s="49">
        <v>663837.97</v>
      </c>
      <c r="K64" s="49">
        <v>17318642.809999999</v>
      </c>
      <c r="L64" s="42" t="s">
        <v>18</v>
      </c>
      <c r="M64" s="39" t="s">
        <v>21</v>
      </c>
      <c r="N64" s="40">
        <v>65</v>
      </c>
      <c r="O64" s="40">
        <v>21</v>
      </c>
      <c r="P64" s="40">
        <v>44</v>
      </c>
      <c r="Q64" s="36">
        <v>561</v>
      </c>
    </row>
    <row r="65" spans="2:17" x14ac:dyDescent="0.25">
      <c r="B65" s="41"/>
      <c r="C65" s="36">
        <v>562</v>
      </c>
      <c r="D65" s="36"/>
      <c r="E65" s="36">
        <v>73</v>
      </c>
      <c r="F65" s="37" t="s">
        <v>81</v>
      </c>
      <c r="G65" s="38"/>
      <c r="H65" s="38">
        <v>32046918.379999999</v>
      </c>
      <c r="I65" s="46"/>
      <c r="J65" s="49"/>
      <c r="K65" s="49"/>
      <c r="L65" s="42" t="s">
        <v>18</v>
      </c>
      <c r="M65" s="39" t="s">
        <v>21</v>
      </c>
      <c r="N65" s="40"/>
      <c r="O65" s="40"/>
      <c r="P65" s="40"/>
      <c r="Q65" s="36">
        <v>562</v>
      </c>
    </row>
    <row r="66" spans="2:17" x14ac:dyDescent="0.25">
      <c r="B66" s="41"/>
      <c r="C66" s="36">
        <v>563</v>
      </c>
      <c r="D66" s="36">
        <v>685</v>
      </c>
      <c r="E66" s="36">
        <v>12</v>
      </c>
      <c r="F66" s="37" t="s">
        <v>508</v>
      </c>
      <c r="G66" s="38">
        <v>31355738.050000001</v>
      </c>
      <c r="H66" s="38">
        <v>31968120.629999999</v>
      </c>
      <c r="I66" s="46">
        <v>1.953015996700477</v>
      </c>
      <c r="J66" s="49">
        <v>5012046</v>
      </c>
      <c r="K66" s="49">
        <v>10294968.68</v>
      </c>
      <c r="L66" s="42" t="s">
        <v>18</v>
      </c>
      <c r="M66" s="39" t="s">
        <v>21</v>
      </c>
      <c r="N66" s="40">
        <v>123</v>
      </c>
      <c r="O66" s="40">
        <v>20</v>
      </c>
      <c r="P66" s="40">
        <v>103</v>
      </c>
      <c r="Q66" s="36">
        <v>563</v>
      </c>
    </row>
    <row r="67" spans="2:17" x14ac:dyDescent="0.25">
      <c r="B67" s="41"/>
      <c r="C67" s="36">
        <v>564</v>
      </c>
      <c r="D67" s="36">
        <v>481</v>
      </c>
      <c r="E67" s="36">
        <v>7</v>
      </c>
      <c r="F67" s="37" t="s">
        <v>509</v>
      </c>
      <c r="G67" s="38">
        <v>41423723.850000001</v>
      </c>
      <c r="H67" s="38">
        <v>31886309.210000001</v>
      </c>
      <c r="I67" s="46">
        <v>-23.024039737557299</v>
      </c>
      <c r="J67" s="49">
        <v>3387502.04</v>
      </c>
      <c r="K67" s="49">
        <v>1131337.68</v>
      </c>
      <c r="L67" s="42" t="s">
        <v>54</v>
      </c>
      <c r="M67" s="39" t="s">
        <v>21</v>
      </c>
      <c r="N67" s="40">
        <v>13</v>
      </c>
      <c r="O67" s="40">
        <v>13</v>
      </c>
      <c r="P67" s="40"/>
      <c r="Q67" s="36">
        <v>564</v>
      </c>
    </row>
    <row r="68" spans="2:17" x14ac:dyDescent="0.25">
      <c r="B68" s="41"/>
      <c r="C68" s="36">
        <v>565</v>
      </c>
      <c r="D68" s="36">
        <v>578</v>
      </c>
      <c r="E68" s="36">
        <v>29</v>
      </c>
      <c r="F68" s="37" t="s">
        <v>510</v>
      </c>
      <c r="G68" s="38">
        <v>35752292.590000004</v>
      </c>
      <c r="H68" s="38">
        <v>31757822.25</v>
      </c>
      <c r="I68" s="46">
        <v>-11.172627125784</v>
      </c>
      <c r="J68" s="49">
        <v>170210010.97</v>
      </c>
      <c r="K68" s="49">
        <v>24517348.239999998</v>
      </c>
      <c r="L68" s="42" t="s">
        <v>18</v>
      </c>
      <c r="M68" s="39" t="s">
        <v>21</v>
      </c>
      <c r="N68" s="40">
        <v>915</v>
      </c>
      <c r="O68" s="40">
        <v>63</v>
      </c>
      <c r="P68" s="40">
        <v>852</v>
      </c>
      <c r="Q68" s="36">
        <v>565</v>
      </c>
    </row>
    <row r="69" spans="2:17" x14ac:dyDescent="0.25">
      <c r="B69" s="41"/>
      <c r="C69" s="36">
        <v>566</v>
      </c>
      <c r="D69" s="36">
        <v>839</v>
      </c>
      <c r="E69" s="36">
        <v>75</v>
      </c>
      <c r="F69" s="37" t="s">
        <v>511</v>
      </c>
      <c r="G69" s="38">
        <v>26223278.190000001</v>
      </c>
      <c r="H69" s="38">
        <v>31731593.239999998</v>
      </c>
      <c r="I69" s="46">
        <v>21.005440319435504</v>
      </c>
      <c r="J69" s="49">
        <v>4965</v>
      </c>
      <c r="K69" s="49"/>
      <c r="L69" s="42" t="s">
        <v>54</v>
      </c>
      <c r="M69" s="39" t="s">
        <v>21</v>
      </c>
      <c r="N69" s="40"/>
      <c r="O69" s="40"/>
      <c r="P69" s="40"/>
      <c r="Q69" s="36">
        <v>566</v>
      </c>
    </row>
    <row r="70" spans="2:17" x14ac:dyDescent="0.25">
      <c r="B70" s="41"/>
      <c r="C70" s="36">
        <v>567</v>
      </c>
      <c r="D70" s="36">
        <v>552</v>
      </c>
      <c r="E70" s="36">
        <v>84</v>
      </c>
      <c r="F70" s="37" t="s">
        <v>512</v>
      </c>
      <c r="G70" s="38">
        <v>37282170.439999998</v>
      </c>
      <c r="H70" s="38">
        <v>31478443.199999999</v>
      </c>
      <c r="I70" s="46">
        <v>-15.567031563626957</v>
      </c>
      <c r="J70" s="49"/>
      <c r="K70" s="49">
        <v>3999596.71</v>
      </c>
      <c r="L70" s="42" t="s">
        <v>54</v>
      </c>
      <c r="M70" s="39" t="s">
        <v>21</v>
      </c>
      <c r="N70" s="40">
        <v>2</v>
      </c>
      <c r="O70" s="40">
        <v>2</v>
      </c>
      <c r="P70" s="40"/>
      <c r="Q70" s="36">
        <v>567</v>
      </c>
    </row>
    <row r="71" spans="2:17" x14ac:dyDescent="0.25">
      <c r="B71" s="41"/>
      <c r="C71" s="36">
        <v>568</v>
      </c>
      <c r="D71" s="36">
        <v>368</v>
      </c>
      <c r="E71" s="36">
        <v>8</v>
      </c>
      <c r="F71" s="37" t="s">
        <v>513</v>
      </c>
      <c r="G71" s="38">
        <v>52823683.399999999</v>
      </c>
      <c r="H71" s="38">
        <v>31406572.420000002</v>
      </c>
      <c r="I71" s="46">
        <v>-40.544523973880999</v>
      </c>
      <c r="J71" s="49">
        <v>4628621.2</v>
      </c>
      <c r="K71" s="49">
        <v>791052</v>
      </c>
      <c r="L71" s="42" t="s">
        <v>54</v>
      </c>
      <c r="M71" s="39" t="s">
        <v>21</v>
      </c>
      <c r="N71" s="40">
        <v>13</v>
      </c>
      <c r="O71" s="40">
        <v>1</v>
      </c>
      <c r="P71" s="40"/>
      <c r="Q71" s="36">
        <v>568</v>
      </c>
    </row>
    <row r="72" spans="2:17" x14ac:dyDescent="0.25">
      <c r="B72" s="41"/>
      <c r="C72" s="36">
        <v>569</v>
      </c>
      <c r="D72" s="36">
        <v>639</v>
      </c>
      <c r="E72" s="36">
        <v>48</v>
      </c>
      <c r="F72" s="37" t="s">
        <v>514</v>
      </c>
      <c r="G72" s="38">
        <v>33235878.350000001</v>
      </c>
      <c r="H72" s="38">
        <v>31345733.73</v>
      </c>
      <c r="I72" s="46">
        <v>-5.6870608325595855</v>
      </c>
      <c r="J72" s="49">
        <v>121486284.3</v>
      </c>
      <c r="K72" s="49">
        <v>19751147.370000001</v>
      </c>
      <c r="L72" s="42" t="s">
        <v>18</v>
      </c>
      <c r="M72" s="39" t="s">
        <v>31</v>
      </c>
      <c r="N72" s="40">
        <v>599</v>
      </c>
      <c r="O72" s="40">
        <v>115</v>
      </c>
      <c r="P72" s="40">
        <v>484</v>
      </c>
      <c r="Q72" s="36">
        <v>569</v>
      </c>
    </row>
    <row r="73" spans="2:17" x14ac:dyDescent="0.25">
      <c r="B73" s="41"/>
      <c r="C73" s="36">
        <v>570</v>
      </c>
      <c r="D73" s="36">
        <v>556</v>
      </c>
      <c r="E73" s="36">
        <v>17</v>
      </c>
      <c r="F73" s="37" t="s">
        <v>515</v>
      </c>
      <c r="G73" s="38">
        <v>36936600.170000002</v>
      </c>
      <c r="H73" s="38">
        <v>31314870.920000002</v>
      </c>
      <c r="I73" s="46">
        <v>-15.219942344791068</v>
      </c>
      <c r="J73" s="49">
        <v>69651237</v>
      </c>
      <c r="K73" s="49">
        <v>19611380</v>
      </c>
      <c r="L73" s="42" t="s">
        <v>18</v>
      </c>
      <c r="M73" s="39" t="s">
        <v>21</v>
      </c>
      <c r="N73" s="40">
        <v>598</v>
      </c>
      <c r="O73" s="40">
        <v>98</v>
      </c>
      <c r="P73" s="40">
        <v>500</v>
      </c>
      <c r="Q73" s="36">
        <v>570</v>
      </c>
    </row>
    <row r="74" spans="2:17" x14ac:dyDescent="0.25">
      <c r="B74" s="41"/>
      <c r="C74" s="36">
        <v>571</v>
      </c>
      <c r="D74" s="36">
        <v>559</v>
      </c>
      <c r="E74" s="36">
        <v>49</v>
      </c>
      <c r="F74" s="37" t="s">
        <v>516</v>
      </c>
      <c r="G74" s="38">
        <v>36681027.590000004</v>
      </c>
      <c r="H74" s="38">
        <v>31285976.879999999</v>
      </c>
      <c r="I74" s="46">
        <v>-14.708014100103362</v>
      </c>
      <c r="J74" s="49">
        <v>10075218.43</v>
      </c>
      <c r="K74" s="49">
        <v>815070.93</v>
      </c>
      <c r="L74" s="42" t="s">
        <v>54</v>
      </c>
      <c r="M74" s="39" t="s">
        <v>21</v>
      </c>
      <c r="N74" s="40">
        <v>6</v>
      </c>
      <c r="O74" s="40">
        <v>6</v>
      </c>
      <c r="P74" s="40"/>
      <c r="Q74" s="36">
        <v>571</v>
      </c>
    </row>
    <row r="75" spans="2:17" x14ac:dyDescent="0.25">
      <c r="B75" s="41"/>
      <c r="C75" s="36">
        <v>572</v>
      </c>
      <c r="D75" s="36">
        <v>937</v>
      </c>
      <c r="E75" s="36">
        <v>13</v>
      </c>
      <c r="F75" s="37" t="s">
        <v>517</v>
      </c>
      <c r="G75" s="38">
        <v>23455913.34</v>
      </c>
      <c r="H75" s="38">
        <v>31280172.629999999</v>
      </c>
      <c r="I75" s="46">
        <v>33.357299613897702</v>
      </c>
      <c r="J75" s="49">
        <v>223764418.06</v>
      </c>
      <c r="K75" s="49">
        <v>19753834.43</v>
      </c>
      <c r="L75" s="42" t="s">
        <v>18</v>
      </c>
      <c r="M75" s="39" t="s">
        <v>21</v>
      </c>
      <c r="N75" s="40"/>
      <c r="O75" s="40">
        <v>85</v>
      </c>
      <c r="P75" s="40">
        <v>295</v>
      </c>
      <c r="Q75" s="36">
        <v>572</v>
      </c>
    </row>
    <row r="76" spans="2:17" x14ac:dyDescent="0.25">
      <c r="B76" s="41"/>
      <c r="C76" s="36">
        <v>573</v>
      </c>
      <c r="D76" s="36">
        <v>683</v>
      </c>
      <c r="E76" s="36">
        <v>19</v>
      </c>
      <c r="F76" s="37" t="s">
        <v>518</v>
      </c>
      <c r="G76" s="38">
        <v>31376394.260000002</v>
      </c>
      <c r="H76" s="38">
        <v>31233590.82</v>
      </c>
      <c r="I76" s="46">
        <v>-0.45513018104203712</v>
      </c>
      <c r="J76" s="49">
        <v>49984310.509999998</v>
      </c>
      <c r="K76" s="49">
        <v>81366474.469999999</v>
      </c>
      <c r="L76" s="42" t="s">
        <v>18</v>
      </c>
      <c r="M76" s="39" t="s">
        <v>21</v>
      </c>
      <c r="N76" s="40">
        <v>470</v>
      </c>
      <c r="O76" s="40">
        <v>58</v>
      </c>
      <c r="P76" s="40">
        <v>412</v>
      </c>
      <c r="Q76" s="36">
        <v>573</v>
      </c>
    </row>
    <row r="77" spans="2:17" x14ac:dyDescent="0.25">
      <c r="B77" s="41"/>
      <c r="C77" s="36">
        <v>574</v>
      </c>
      <c r="D77" s="36">
        <v>751</v>
      </c>
      <c r="E77" s="36">
        <v>82</v>
      </c>
      <c r="F77" s="37" t="s">
        <v>519</v>
      </c>
      <c r="G77" s="38">
        <v>28721158.059999999</v>
      </c>
      <c r="H77" s="38">
        <v>31232673.059999999</v>
      </c>
      <c r="I77" s="46">
        <v>8.7444767886911592</v>
      </c>
      <c r="J77" s="49">
        <v>112764357.52</v>
      </c>
      <c r="K77" s="49">
        <v>3705313.48</v>
      </c>
      <c r="L77" s="42" t="s">
        <v>18</v>
      </c>
      <c r="M77" s="39" t="s">
        <v>21</v>
      </c>
      <c r="N77" s="40">
        <v>206</v>
      </c>
      <c r="O77" s="40">
        <v>73</v>
      </c>
      <c r="P77" s="40">
        <v>133</v>
      </c>
      <c r="Q77" s="36">
        <v>574</v>
      </c>
    </row>
    <row r="78" spans="2:17" x14ac:dyDescent="0.25">
      <c r="B78" s="41"/>
      <c r="C78" s="36">
        <v>575</v>
      </c>
      <c r="D78" s="36">
        <v>508</v>
      </c>
      <c r="E78" s="36">
        <v>30</v>
      </c>
      <c r="F78" s="37" t="s">
        <v>520</v>
      </c>
      <c r="G78" s="38">
        <v>39551930.390000001</v>
      </c>
      <c r="H78" s="38">
        <v>31208653.73</v>
      </c>
      <c r="I78" s="46">
        <v>-21.094486609709065</v>
      </c>
      <c r="J78" s="49">
        <v>5075212.09</v>
      </c>
      <c r="K78" s="49">
        <v>1503575.6</v>
      </c>
      <c r="L78" s="42" t="s">
        <v>54</v>
      </c>
      <c r="M78" s="39" t="s">
        <v>21</v>
      </c>
      <c r="N78" s="40">
        <v>27</v>
      </c>
      <c r="O78" s="40">
        <v>27</v>
      </c>
      <c r="P78" s="40"/>
      <c r="Q78" s="36">
        <v>575</v>
      </c>
    </row>
    <row r="79" spans="2:17" x14ac:dyDescent="0.25">
      <c r="B79" s="41"/>
      <c r="C79" s="36">
        <v>576</v>
      </c>
      <c r="D79" s="36">
        <v>721</v>
      </c>
      <c r="E79" s="36">
        <v>81</v>
      </c>
      <c r="F79" s="37" t="s">
        <v>521</v>
      </c>
      <c r="G79" s="38">
        <v>29753537.449999999</v>
      </c>
      <c r="H79" s="38">
        <v>31068111.969999999</v>
      </c>
      <c r="I79" s="46">
        <v>4.4182125308935314</v>
      </c>
      <c r="J79" s="49">
        <v>7892824.1200000001</v>
      </c>
      <c r="K79" s="49">
        <v>979471296.05999994</v>
      </c>
      <c r="L79" s="42" t="s">
        <v>54</v>
      </c>
      <c r="M79" s="39" t="s">
        <v>21</v>
      </c>
      <c r="N79" s="40">
        <v>16758</v>
      </c>
      <c r="O79" s="40">
        <v>1536</v>
      </c>
      <c r="P79" s="40">
        <v>15222</v>
      </c>
      <c r="Q79" s="36">
        <v>576</v>
      </c>
    </row>
    <row r="80" spans="2:17" x14ac:dyDescent="0.25">
      <c r="B80" s="41"/>
      <c r="C80" s="36">
        <v>577</v>
      </c>
      <c r="D80" s="36">
        <v>614</v>
      </c>
      <c r="E80" s="36">
        <v>11</v>
      </c>
      <c r="F80" s="37" t="s">
        <v>522</v>
      </c>
      <c r="G80" s="38">
        <v>34147853.780000001</v>
      </c>
      <c r="H80" s="38">
        <v>31040341.789999999</v>
      </c>
      <c r="I80" s="46">
        <v>-9.1001677880559377</v>
      </c>
      <c r="J80" s="49"/>
      <c r="K80" s="49"/>
      <c r="L80" s="42" t="s">
        <v>18</v>
      </c>
      <c r="M80" s="39" t="s">
        <v>21</v>
      </c>
      <c r="N80" s="40">
        <v>5</v>
      </c>
      <c r="O80" s="40">
        <v>5</v>
      </c>
      <c r="P80" s="40"/>
      <c r="Q80" s="36">
        <v>577</v>
      </c>
    </row>
    <row r="81" spans="2:17" x14ac:dyDescent="0.25">
      <c r="B81" s="41"/>
      <c r="C81" s="36">
        <v>578</v>
      </c>
      <c r="D81" s="36">
        <v>551</v>
      </c>
      <c r="E81" s="36">
        <v>83</v>
      </c>
      <c r="F81" s="37" t="s">
        <v>523</v>
      </c>
      <c r="G81" s="38">
        <v>37334118.719999999</v>
      </c>
      <c r="H81" s="38">
        <v>30970921.469999999</v>
      </c>
      <c r="I81" s="46">
        <v>-17.043919792838757</v>
      </c>
      <c r="J81" s="49">
        <v>97488905</v>
      </c>
      <c r="K81" s="49">
        <v>4864019</v>
      </c>
      <c r="L81" s="42" t="s">
        <v>18</v>
      </c>
      <c r="M81" s="39" t="s">
        <v>21</v>
      </c>
      <c r="N81" s="40">
        <v>414</v>
      </c>
      <c r="O81" s="40">
        <v>56</v>
      </c>
      <c r="P81" s="40">
        <v>358</v>
      </c>
      <c r="Q81" s="36">
        <v>578</v>
      </c>
    </row>
    <row r="82" spans="2:17" x14ac:dyDescent="0.25">
      <c r="B82" s="41"/>
      <c r="C82" s="36">
        <v>579</v>
      </c>
      <c r="D82" s="36">
        <v>641</v>
      </c>
      <c r="E82" s="36">
        <v>11</v>
      </c>
      <c r="F82" s="37" t="s">
        <v>524</v>
      </c>
      <c r="G82" s="38">
        <v>33155883.23</v>
      </c>
      <c r="H82" s="38">
        <v>30948344.68</v>
      </c>
      <c r="I82" s="46">
        <v>-6.6580598522635119</v>
      </c>
      <c r="J82" s="49"/>
      <c r="K82" s="49"/>
      <c r="L82" s="42" t="s">
        <v>49</v>
      </c>
      <c r="M82" s="39" t="s">
        <v>21</v>
      </c>
      <c r="N82" s="40"/>
      <c r="O82" s="40">
        <v>2</v>
      </c>
      <c r="P82" s="40"/>
      <c r="Q82" s="36">
        <v>579</v>
      </c>
    </row>
    <row r="83" spans="2:17" x14ac:dyDescent="0.25">
      <c r="B83" s="41"/>
      <c r="C83" s="36">
        <v>580</v>
      </c>
      <c r="D83" s="36">
        <v>748</v>
      </c>
      <c r="E83" s="36">
        <v>59</v>
      </c>
      <c r="F83" s="37" t="s">
        <v>525</v>
      </c>
      <c r="G83" s="38">
        <v>28803481.670000002</v>
      </c>
      <c r="H83" s="38">
        <v>30886188.760000002</v>
      </c>
      <c r="I83" s="46">
        <v>7.2307477056470715</v>
      </c>
      <c r="J83" s="49"/>
      <c r="K83" s="49"/>
      <c r="L83" s="42" t="s">
        <v>18</v>
      </c>
      <c r="M83" s="39" t="s">
        <v>31</v>
      </c>
      <c r="N83" s="40">
        <v>396</v>
      </c>
      <c r="O83" s="40">
        <v>39</v>
      </c>
      <c r="P83" s="40">
        <v>357</v>
      </c>
      <c r="Q83" s="36">
        <v>580</v>
      </c>
    </row>
    <row r="84" spans="2:17" x14ac:dyDescent="0.25">
      <c r="B84" s="41"/>
      <c r="C84" s="36">
        <v>581</v>
      </c>
      <c r="D84" s="36"/>
      <c r="E84" s="36">
        <v>54</v>
      </c>
      <c r="F84" s="37" t="s">
        <v>81</v>
      </c>
      <c r="G84" s="38"/>
      <c r="H84" s="38">
        <v>30741251.550000001</v>
      </c>
      <c r="I84" s="46"/>
      <c r="J84" s="49"/>
      <c r="K84" s="49"/>
      <c r="L84" s="42" t="s">
        <v>18</v>
      </c>
      <c r="M84" s="39" t="s">
        <v>21</v>
      </c>
      <c r="N84" s="40"/>
      <c r="O84" s="40"/>
      <c r="P84" s="40"/>
      <c r="Q84" s="36">
        <v>581</v>
      </c>
    </row>
    <row r="85" spans="2:17" x14ac:dyDescent="0.25">
      <c r="B85" s="41"/>
      <c r="C85" s="36">
        <v>582</v>
      </c>
      <c r="D85" s="36"/>
      <c r="E85" s="36">
        <v>93</v>
      </c>
      <c r="F85" s="37" t="s">
        <v>35</v>
      </c>
      <c r="G85" s="38"/>
      <c r="H85" s="38">
        <v>30726755.07</v>
      </c>
      <c r="I85" s="46"/>
      <c r="J85" s="49"/>
      <c r="K85" s="49"/>
      <c r="L85" s="42"/>
      <c r="M85" s="39"/>
      <c r="N85" s="40"/>
      <c r="O85" s="40"/>
      <c r="P85" s="40"/>
      <c r="Q85" s="36">
        <v>582</v>
      </c>
    </row>
    <row r="86" spans="2:17" x14ac:dyDescent="0.25">
      <c r="B86" s="41"/>
      <c r="C86" s="36">
        <v>583</v>
      </c>
      <c r="D86" s="36">
        <v>486</v>
      </c>
      <c r="E86" s="36">
        <v>11</v>
      </c>
      <c r="F86" s="37" t="s">
        <v>526</v>
      </c>
      <c r="G86" s="38">
        <v>41176768.369999997</v>
      </c>
      <c r="H86" s="38">
        <v>30720859.940000001</v>
      </c>
      <c r="I86" s="46">
        <v>-25.39273683657462</v>
      </c>
      <c r="J86" s="49">
        <v>579959758.27999997</v>
      </c>
      <c r="K86" s="49">
        <v>36037430.57</v>
      </c>
      <c r="L86" s="42" t="s">
        <v>18</v>
      </c>
      <c r="M86" s="39" t="s">
        <v>21</v>
      </c>
      <c r="N86" s="40">
        <v>1990</v>
      </c>
      <c r="O86" s="40">
        <v>160</v>
      </c>
      <c r="P86" s="40">
        <v>1830</v>
      </c>
      <c r="Q86" s="36">
        <v>583</v>
      </c>
    </row>
    <row r="87" spans="2:17" x14ac:dyDescent="0.25">
      <c r="B87" s="41"/>
      <c r="C87" s="36">
        <v>584</v>
      </c>
      <c r="D87" s="36"/>
      <c r="E87" s="36">
        <v>51</v>
      </c>
      <c r="F87" s="37" t="s">
        <v>527</v>
      </c>
      <c r="G87" s="38"/>
      <c r="H87" s="38">
        <v>30630247.129999999</v>
      </c>
      <c r="I87" s="46" t="s">
        <v>65</v>
      </c>
      <c r="J87" s="49">
        <v>180131226.08000001</v>
      </c>
      <c r="K87" s="49">
        <v>74802598.370000005</v>
      </c>
      <c r="L87" s="42" t="s">
        <v>54</v>
      </c>
      <c r="M87" s="39" t="s">
        <v>127</v>
      </c>
      <c r="N87" s="40">
        <v>44</v>
      </c>
      <c r="O87" s="40">
        <v>44</v>
      </c>
      <c r="P87" s="40"/>
      <c r="Q87" s="36">
        <v>584</v>
      </c>
    </row>
    <row r="88" spans="2:17" x14ac:dyDescent="0.25">
      <c r="B88" s="41"/>
      <c r="C88" s="36">
        <v>585</v>
      </c>
      <c r="D88" s="36">
        <v>580</v>
      </c>
      <c r="E88" s="36">
        <v>52</v>
      </c>
      <c r="F88" s="37" t="s">
        <v>528</v>
      </c>
      <c r="G88" s="38">
        <v>35724561.390000001</v>
      </c>
      <c r="H88" s="38">
        <v>30592917.609999999</v>
      </c>
      <c r="I88" s="46">
        <v>-14.364469654304694</v>
      </c>
      <c r="J88" s="49">
        <v>277612.18</v>
      </c>
      <c r="K88" s="49"/>
      <c r="L88" s="42" t="s">
        <v>54</v>
      </c>
      <c r="M88" s="39" t="s">
        <v>21</v>
      </c>
      <c r="N88" s="40">
        <v>13</v>
      </c>
      <c r="O88" s="40">
        <v>9</v>
      </c>
      <c r="P88" s="40">
        <v>4</v>
      </c>
      <c r="Q88" s="36">
        <v>585</v>
      </c>
    </row>
    <row r="89" spans="2:17" x14ac:dyDescent="0.25">
      <c r="B89" s="41"/>
      <c r="C89" s="36">
        <v>586</v>
      </c>
      <c r="D89" s="36"/>
      <c r="E89" s="36">
        <v>35</v>
      </c>
      <c r="F89" s="37" t="s">
        <v>35</v>
      </c>
      <c r="G89" s="38"/>
      <c r="H89" s="38">
        <v>30501668.190000001</v>
      </c>
      <c r="I89" s="46"/>
      <c r="J89" s="49"/>
      <c r="K89" s="49"/>
      <c r="L89" s="42"/>
      <c r="M89" s="39"/>
      <c r="N89" s="40"/>
      <c r="O89" s="40"/>
      <c r="P89" s="40"/>
      <c r="Q89" s="36">
        <v>586</v>
      </c>
    </row>
    <row r="90" spans="2:17" x14ac:dyDescent="0.25">
      <c r="B90" s="41"/>
      <c r="C90" s="36">
        <v>587</v>
      </c>
      <c r="D90" s="36">
        <v>582</v>
      </c>
      <c r="E90" s="36">
        <v>22</v>
      </c>
      <c r="F90" s="37" t="s">
        <v>529</v>
      </c>
      <c r="G90" s="38">
        <v>35683327.789999999</v>
      </c>
      <c r="H90" s="38">
        <v>30301057.949999999</v>
      </c>
      <c r="I90" s="46">
        <v>-15.083430199322226</v>
      </c>
      <c r="J90" s="49">
        <v>162490622.96000001</v>
      </c>
      <c r="K90" s="49">
        <v>20593594.329999998</v>
      </c>
      <c r="L90" s="42" t="s">
        <v>18</v>
      </c>
      <c r="M90" s="39" t="s">
        <v>21</v>
      </c>
      <c r="N90" s="40">
        <v>223</v>
      </c>
      <c r="O90" s="40">
        <v>78</v>
      </c>
      <c r="P90" s="40">
        <v>145</v>
      </c>
      <c r="Q90" s="36">
        <v>587</v>
      </c>
    </row>
    <row r="91" spans="2:17" x14ac:dyDescent="0.25">
      <c r="B91" s="41"/>
      <c r="C91" s="36">
        <v>588</v>
      </c>
      <c r="D91" s="36">
        <v>679</v>
      </c>
      <c r="E91" s="36">
        <v>13</v>
      </c>
      <c r="F91" s="37" t="s">
        <v>530</v>
      </c>
      <c r="G91" s="38">
        <v>31510874.109999999</v>
      </c>
      <c r="H91" s="38">
        <v>30272078.649999999</v>
      </c>
      <c r="I91" s="46">
        <v>-3.9313268672761708</v>
      </c>
      <c r="J91" s="49">
        <v>11791713.67</v>
      </c>
      <c r="K91" s="49">
        <v>528435.89</v>
      </c>
      <c r="L91" s="42" t="s">
        <v>18</v>
      </c>
      <c r="M91" s="39" t="s">
        <v>21</v>
      </c>
      <c r="N91" s="40">
        <v>68</v>
      </c>
      <c r="O91" s="40">
        <v>12</v>
      </c>
      <c r="P91" s="40">
        <v>56</v>
      </c>
      <c r="Q91" s="36">
        <v>588</v>
      </c>
    </row>
    <row r="92" spans="2:17" x14ac:dyDescent="0.25">
      <c r="B92" s="41"/>
      <c r="C92" s="36">
        <v>589</v>
      </c>
      <c r="D92" s="36">
        <v>708</v>
      </c>
      <c r="E92" s="36">
        <v>8</v>
      </c>
      <c r="F92" s="37" t="s">
        <v>531</v>
      </c>
      <c r="G92" s="38">
        <v>30231285.77</v>
      </c>
      <c r="H92" s="38">
        <v>30259189.890000001</v>
      </c>
      <c r="I92" s="46">
        <v>9.2302127710663512E-2</v>
      </c>
      <c r="J92" s="49">
        <v>740612.08</v>
      </c>
      <c r="K92" s="49">
        <v>6020407.5300000003</v>
      </c>
      <c r="L92" s="42" t="s">
        <v>18</v>
      </c>
      <c r="M92" s="39" t="s">
        <v>21</v>
      </c>
      <c r="N92" s="40">
        <v>332</v>
      </c>
      <c r="O92" s="40">
        <v>42</v>
      </c>
      <c r="P92" s="40">
        <v>290</v>
      </c>
      <c r="Q92" s="36">
        <v>589</v>
      </c>
    </row>
    <row r="93" spans="2:17" x14ac:dyDescent="0.25">
      <c r="B93" s="41"/>
      <c r="C93" s="36">
        <v>590</v>
      </c>
      <c r="D93" s="36"/>
      <c r="E93" s="36">
        <v>57</v>
      </c>
      <c r="F93" s="37" t="s">
        <v>81</v>
      </c>
      <c r="G93" s="38"/>
      <c r="H93" s="38">
        <v>30251080.710000001</v>
      </c>
      <c r="I93" s="46"/>
      <c r="J93" s="49">
        <v>55808386.939999998</v>
      </c>
      <c r="K93" s="49">
        <v>13109075.42</v>
      </c>
      <c r="L93" s="42" t="s">
        <v>18</v>
      </c>
      <c r="M93" s="39" t="s">
        <v>31</v>
      </c>
      <c r="N93" s="40">
        <v>145</v>
      </c>
      <c r="O93" s="40">
        <v>89</v>
      </c>
      <c r="P93" s="40">
        <v>56</v>
      </c>
      <c r="Q93" s="36">
        <v>590</v>
      </c>
    </row>
    <row r="94" spans="2:17" x14ac:dyDescent="0.25">
      <c r="B94" s="41"/>
      <c r="C94" s="36">
        <v>591</v>
      </c>
      <c r="D94" s="36">
        <v>540</v>
      </c>
      <c r="E94" s="36">
        <v>55</v>
      </c>
      <c r="F94" s="37" t="s">
        <v>532</v>
      </c>
      <c r="G94" s="38">
        <v>37960491.659999996</v>
      </c>
      <c r="H94" s="38">
        <v>30188920.190000001</v>
      </c>
      <c r="I94" s="46">
        <v>-20.472789287366137</v>
      </c>
      <c r="J94" s="49">
        <v>121481867.86</v>
      </c>
      <c r="K94" s="49">
        <v>44641396.899999999</v>
      </c>
      <c r="L94" s="42" t="s">
        <v>18</v>
      </c>
      <c r="M94" s="39" t="s">
        <v>21</v>
      </c>
      <c r="N94" s="40">
        <v>414</v>
      </c>
      <c r="O94" s="40">
        <v>99</v>
      </c>
      <c r="P94" s="40">
        <v>315</v>
      </c>
      <c r="Q94" s="36">
        <v>591</v>
      </c>
    </row>
    <row r="95" spans="2:17" x14ac:dyDescent="0.25">
      <c r="B95" s="41"/>
      <c r="C95" s="36">
        <v>592</v>
      </c>
      <c r="D95" s="36">
        <v>579</v>
      </c>
      <c r="E95" s="36">
        <v>61</v>
      </c>
      <c r="F95" s="37" t="s">
        <v>533</v>
      </c>
      <c r="G95" s="38">
        <v>35733164.329999998</v>
      </c>
      <c r="H95" s="38">
        <v>30133998.899999999</v>
      </c>
      <c r="I95" s="46">
        <v>-15.669380350116896</v>
      </c>
      <c r="J95" s="49">
        <v>256372217.19999999</v>
      </c>
      <c r="K95" s="49">
        <v>10321424.07</v>
      </c>
      <c r="L95" s="42" t="s">
        <v>18</v>
      </c>
      <c r="M95" s="39" t="s">
        <v>21</v>
      </c>
      <c r="N95" s="40">
        <v>258</v>
      </c>
      <c r="O95" s="40">
        <v>69</v>
      </c>
      <c r="P95" s="40">
        <v>189</v>
      </c>
      <c r="Q95" s="36">
        <v>592</v>
      </c>
    </row>
    <row r="96" spans="2:17" x14ac:dyDescent="0.25">
      <c r="B96" s="41"/>
      <c r="C96" s="36">
        <v>593</v>
      </c>
      <c r="D96" s="36">
        <v>511</v>
      </c>
      <c r="E96" s="36">
        <v>38</v>
      </c>
      <c r="F96" s="37" t="s">
        <v>534</v>
      </c>
      <c r="G96" s="38">
        <v>39467884.68</v>
      </c>
      <c r="H96" s="38">
        <v>30084289.149999999</v>
      </c>
      <c r="I96" s="46">
        <v>-23.775268439342163</v>
      </c>
      <c r="J96" s="49">
        <v>17000164.510000002</v>
      </c>
      <c r="K96" s="49">
        <v>2151594.19</v>
      </c>
      <c r="L96" s="42" t="s">
        <v>18</v>
      </c>
      <c r="M96" s="39" t="s">
        <v>21</v>
      </c>
      <c r="N96" s="40">
        <v>232</v>
      </c>
      <c r="O96" s="40">
        <v>83</v>
      </c>
      <c r="P96" s="40">
        <v>149</v>
      </c>
      <c r="Q96" s="36">
        <v>593</v>
      </c>
    </row>
    <row r="97" spans="2:17" x14ac:dyDescent="0.25">
      <c r="B97" s="41"/>
      <c r="C97" s="36">
        <v>594</v>
      </c>
      <c r="D97" s="36">
        <v>955</v>
      </c>
      <c r="E97" s="36">
        <v>78</v>
      </c>
      <c r="F97" s="37" t="s">
        <v>535</v>
      </c>
      <c r="G97" s="38">
        <v>22996003.710000001</v>
      </c>
      <c r="H97" s="38">
        <v>30066309.199999999</v>
      </c>
      <c r="I97" s="46">
        <v>30.74580078853187</v>
      </c>
      <c r="J97" s="49"/>
      <c r="K97" s="49"/>
      <c r="L97" s="42" t="s">
        <v>49</v>
      </c>
      <c r="M97" s="39" t="s">
        <v>21</v>
      </c>
      <c r="N97" s="40"/>
      <c r="O97" s="40"/>
      <c r="P97" s="40"/>
      <c r="Q97" s="36">
        <v>594</v>
      </c>
    </row>
    <row r="98" spans="2:17" x14ac:dyDescent="0.25">
      <c r="B98" s="41"/>
      <c r="C98" s="36">
        <v>595</v>
      </c>
      <c r="D98" s="36"/>
      <c r="E98" s="36">
        <v>8</v>
      </c>
      <c r="F98" s="37" t="s">
        <v>35</v>
      </c>
      <c r="G98" s="38"/>
      <c r="H98" s="38">
        <v>30060000</v>
      </c>
      <c r="I98" s="46"/>
      <c r="J98" s="49"/>
      <c r="K98" s="49"/>
      <c r="L98" s="42"/>
      <c r="M98" s="39"/>
      <c r="N98" s="40"/>
      <c r="O98" s="40"/>
      <c r="P98" s="40"/>
      <c r="Q98" s="36">
        <v>595</v>
      </c>
    </row>
    <row r="99" spans="2:17" x14ac:dyDescent="0.25">
      <c r="B99" s="41"/>
      <c r="C99" s="36">
        <v>596</v>
      </c>
      <c r="D99" s="36"/>
      <c r="E99" s="36">
        <v>54</v>
      </c>
      <c r="F99" s="37" t="s">
        <v>35</v>
      </c>
      <c r="G99" s="38"/>
      <c r="H99" s="38">
        <v>30012504.039999999</v>
      </c>
      <c r="I99" s="46"/>
      <c r="J99" s="49"/>
      <c r="K99" s="49"/>
      <c r="L99" s="42"/>
      <c r="M99" s="39"/>
      <c r="N99" s="40"/>
      <c r="O99" s="40"/>
      <c r="P99" s="40"/>
      <c r="Q99" s="36">
        <v>596</v>
      </c>
    </row>
    <row r="100" spans="2:17" x14ac:dyDescent="0.25">
      <c r="B100" s="41"/>
      <c r="C100" s="36">
        <v>597</v>
      </c>
      <c r="D100" s="36">
        <v>628</v>
      </c>
      <c r="E100" s="36">
        <v>53</v>
      </c>
      <c r="F100" s="37" t="s">
        <v>536</v>
      </c>
      <c r="G100" s="38">
        <v>33578496.890000001</v>
      </c>
      <c r="H100" s="38">
        <v>30007477.260000002</v>
      </c>
      <c r="I100" s="46">
        <v>-10.634840629401381</v>
      </c>
      <c r="J100" s="49">
        <v>15342080.66</v>
      </c>
      <c r="K100" s="49"/>
      <c r="L100" s="42" t="s">
        <v>18</v>
      </c>
      <c r="M100" s="39" t="s">
        <v>21</v>
      </c>
      <c r="N100" s="40">
        <v>228</v>
      </c>
      <c r="O100" s="40">
        <v>87</v>
      </c>
      <c r="P100" s="40">
        <v>141</v>
      </c>
      <c r="Q100" s="36">
        <v>597</v>
      </c>
    </row>
    <row r="101" spans="2:17" x14ac:dyDescent="0.25">
      <c r="B101" s="41"/>
      <c r="C101" s="36">
        <v>598</v>
      </c>
      <c r="D101" s="36"/>
      <c r="E101" s="36">
        <v>9</v>
      </c>
      <c r="F101" s="37" t="s">
        <v>35</v>
      </c>
      <c r="G101" s="38"/>
      <c r="H101" s="38">
        <v>30000000</v>
      </c>
      <c r="I101" s="46"/>
      <c r="J101" s="49"/>
      <c r="K101" s="49"/>
      <c r="L101" s="42"/>
      <c r="M101" s="39"/>
      <c r="N101" s="40"/>
      <c r="O101" s="40"/>
      <c r="P101" s="40"/>
      <c r="Q101" s="36">
        <v>598</v>
      </c>
    </row>
    <row r="102" spans="2:17" x14ac:dyDescent="0.25">
      <c r="B102" s="41"/>
      <c r="C102" s="36">
        <v>599</v>
      </c>
      <c r="D102" s="36">
        <v>428</v>
      </c>
      <c r="E102" s="36">
        <v>56</v>
      </c>
      <c r="F102" s="37" t="s">
        <v>537</v>
      </c>
      <c r="G102" s="38">
        <v>46193931.359999999</v>
      </c>
      <c r="H102" s="38">
        <v>29995160.859999999</v>
      </c>
      <c r="I102" s="46">
        <v>-35.066880049154584</v>
      </c>
      <c r="J102" s="49"/>
      <c r="K102" s="49">
        <v>508288</v>
      </c>
      <c r="L102" s="42" t="s">
        <v>49</v>
      </c>
      <c r="M102" s="39" t="s">
        <v>21</v>
      </c>
      <c r="N102" s="40"/>
      <c r="O102" s="40">
        <v>6</v>
      </c>
      <c r="P102" s="40"/>
      <c r="Q102" s="36">
        <v>599</v>
      </c>
    </row>
    <row r="103" spans="2:17" x14ac:dyDescent="0.25">
      <c r="B103" s="41"/>
      <c r="C103" s="36">
        <v>600</v>
      </c>
      <c r="D103" s="36">
        <v>845</v>
      </c>
      <c r="E103" s="36">
        <v>50</v>
      </c>
      <c r="F103" s="37" t="s">
        <v>538</v>
      </c>
      <c r="G103" s="38">
        <v>26042594</v>
      </c>
      <c r="H103" s="38">
        <v>29976425</v>
      </c>
      <c r="I103" s="46">
        <v>15.105373143704501</v>
      </c>
      <c r="J103" s="49">
        <v>1622961925</v>
      </c>
      <c r="K103" s="49">
        <v>15177199</v>
      </c>
      <c r="L103" s="42" t="s">
        <v>18</v>
      </c>
      <c r="M103" s="39" t="s">
        <v>21</v>
      </c>
      <c r="N103" s="40">
        <v>304</v>
      </c>
      <c r="O103" s="40">
        <v>88</v>
      </c>
      <c r="P103" s="40">
        <v>216</v>
      </c>
      <c r="Q103" s="36">
        <v>600</v>
      </c>
    </row>
    <row r="104" spans="2:17" x14ac:dyDescent="0.25">
      <c r="B104" s="41"/>
      <c r="C104" s="36">
        <v>601</v>
      </c>
      <c r="D104" s="36">
        <v>437</v>
      </c>
      <c r="E104" s="36">
        <v>12</v>
      </c>
      <c r="F104" s="37" t="s">
        <v>539</v>
      </c>
      <c r="G104" s="38">
        <v>44883970.299999997</v>
      </c>
      <c r="H104" s="38">
        <v>29934385.199999999</v>
      </c>
      <c r="I104" s="46">
        <v>-33.307180715249693</v>
      </c>
      <c r="J104" s="49">
        <v>1440400</v>
      </c>
      <c r="K104" s="49">
        <v>1066901.1299999999</v>
      </c>
      <c r="L104" s="42" t="s">
        <v>49</v>
      </c>
      <c r="M104" s="39" t="s">
        <v>21</v>
      </c>
      <c r="N104" s="40">
        <v>68</v>
      </c>
      <c r="O104" s="40">
        <v>40</v>
      </c>
      <c r="P104" s="40">
        <v>28</v>
      </c>
      <c r="Q104" s="36">
        <v>601</v>
      </c>
    </row>
    <row r="105" spans="2:17" x14ac:dyDescent="0.25">
      <c r="B105" s="41"/>
      <c r="C105" s="36">
        <v>602</v>
      </c>
      <c r="D105" s="36">
        <v>491</v>
      </c>
      <c r="E105" s="36">
        <v>65</v>
      </c>
      <c r="F105" s="37" t="s">
        <v>540</v>
      </c>
      <c r="G105" s="38">
        <v>40490083.359999999</v>
      </c>
      <c r="H105" s="38">
        <v>29851554.399999999</v>
      </c>
      <c r="I105" s="46">
        <v>-26.274406168572533</v>
      </c>
      <c r="J105" s="49">
        <v>258343145.37</v>
      </c>
      <c r="K105" s="49">
        <v>16770446.91</v>
      </c>
      <c r="L105" s="42" t="s">
        <v>18</v>
      </c>
      <c r="M105" s="39" t="s">
        <v>21</v>
      </c>
      <c r="N105" s="40">
        <v>968</v>
      </c>
      <c r="O105" s="40">
        <v>148</v>
      </c>
      <c r="P105" s="40">
        <v>820</v>
      </c>
      <c r="Q105" s="36">
        <v>602</v>
      </c>
    </row>
    <row r="106" spans="2:17" x14ac:dyDescent="0.25">
      <c r="B106" s="41"/>
      <c r="C106" s="36">
        <v>603</v>
      </c>
      <c r="D106" s="36">
        <v>521</v>
      </c>
      <c r="E106" s="36">
        <v>9</v>
      </c>
      <c r="F106" s="37" t="s">
        <v>541</v>
      </c>
      <c r="G106" s="38">
        <v>39040499.5</v>
      </c>
      <c r="H106" s="38">
        <v>29776721.699999999</v>
      </c>
      <c r="I106" s="46">
        <v>-23.728635439205899</v>
      </c>
      <c r="J106" s="49">
        <v>131739</v>
      </c>
      <c r="K106" s="49">
        <v>9395204.75</v>
      </c>
      <c r="L106" s="42" t="s">
        <v>54</v>
      </c>
      <c r="M106" s="39" t="s">
        <v>31</v>
      </c>
      <c r="N106" s="40">
        <v>9</v>
      </c>
      <c r="O106" s="40">
        <v>9</v>
      </c>
      <c r="P106" s="40"/>
      <c r="Q106" s="36">
        <v>603</v>
      </c>
    </row>
    <row r="107" spans="2:17" x14ac:dyDescent="0.25">
      <c r="B107" s="41"/>
      <c r="C107" s="36">
        <v>604</v>
      </c>
      <c r="D107" s="36"/>
      <c r="E107" s="36">
        <v>56</v>
      </c>
      <c r="F107" s="37" t="s">
        <v>35</v>
      </c>
      <c r="G107" s="38"/>
      <c r="H107" s="38">
        <v>29759175.41</v>
      </c>
      <c r="I107" s="46"/>
      <c r="J107" s="49"/>
      <c r="K107" s="49"/>
      <c r="L107" s="42"/>
      <c r="M107" s="39"/>
      <c r="N107" s="40"/>
      <c r="O107" s="40"/>
      <c r="P107" s="40"/>
      <c r="Q107" s="36">
        <v>604</v>
      </c>
    </row>
    <row r="108" spans="2:17" x14ac:dyDescent="0.25">
      <c r="B108" s="41"/>
      <c r="C108" s="36">
        <v>605</v>
      </c>
      <c r="D108" s="36"/>
      <c r="E108" s="36">
        <v>79</v>
      </c>
      <c r="F108" s="37" t="s">
        <v>81</v>
      </c>
      <c r="G108" s="38"/>
      <c r="H108" s="38">
        <v>29709621.68</v>
      </c>
      <c r="I108" s="46"/>
      <c r="J108" s="49">
        <v>2165114.39</v>
      </c>
      <c r="K108" s="49">
        <v>2837000.92</v>
      </c>
      <c r="L108" s="42" t="s">
        <v>18</v>
      </c>
      <c r="M108" s="39" t="s">
        <v>21</v>
      </c>
      <c r="N108" s="40">
        <v>107</v>
      </c>
      <c r="O108" s="40">
        <v>29</v>
      </c>
      <c r="P108" s="40">
        <v>78</v>
      </c>
      <c r="Q108" s="36">
        <v>605</v>
      </c>
    </row>
    <row r="109" spans="2:17" x14ac:dyDescent="0.25">
      <c r="B109" s="41"/>
      <c r="C109" s="36">
        <v>606</v>
      </c>
      <c r="D109" s="36"/>
      <c r="E109" s="36">
        <v>80</v>
      </c>
      <c r="F109" s="37" t="s">
        <v>81</v>
      </c>
      <c r="G109" s="38"/>
      <c r="H109" s="38">
        <v>29648950.02</v>
      </c>
      <c r="I109" s="46"/>
      <c r="J109" s="49">
        <v>82562240.640000001</v>
      </c>
      <c r="K109" s="49">
        <v>2043318.14</v>
      </c>
      <c r="L109" s="42" t="s">
        <v>49</v>
      </c>
      <c r="M109" s="39" t="s">
        <v>21</v>
      </c>
      <c r="N109" s="40">
        <v>9</v>
      </c>
      <c r="O109" s="40">
        <v>9</v>
      </c>
      <c r="P109" s="40"/>
      <c r="Q109" s="36">
        <v>606</v>
      </c>
    </row>
    <row r="110" spans="2:17" x14ac:dyDescent="0.25">
      <c r="B110" s="41"/>
      <c r="C110" s="36">
        <v>607</v>
      </c>
      <c r="D110" s="36">
        <v>616</v>
      </c>
      <c r="E110" s="36">
        <v>9</v>
      </c>
      <c r="F110" s="37" t="s">
        <v>542</v>
      </c>
      <c r="G110" s="38">
        <v>34055865.270000003</v>
      </c>
      <c r="H110" s="38">
        <v>29605940.030000001</v>
      </c>
      <c r="I110" s="46">
        <v>-13.066545820287716</v>
      </c>
      <c r="J110" s="49">
        <v>70335.16</v>
      </c>
      <c r="K110" s="49"/>
      <c r="L110" s="42" t="s">
        <v>54</v>
      </c>
      <c r="M110" s="39" t="s">
        <v>21</v>
      </c>
      <c r="N110" s="40">
        <v>2</v>
      </c>
      <c r="O110" s="40">
        <v>2</v>
      </c>
      <c r="P110" s="40"/>
      <c r="Q110" s="36">
        <v>607</v>
      </c>
    </row>
    <row r="111" spans="2:17" x14ac:dyDescent="0.25">
      <c r="B111" s="41"/>
      <c r="C111" s="36">
        <v>608</v>
      </c>
      <c r="D111" s="36">
        <v>649</v>
      </c>
      <c r="E111" s="36">
        <v>163</v>
      </c>
      <c r="F111" s="37" t="s">
        <v>543</v>
      </c>
      <c r="G111" s="38">
        <v>32785065.789999999</v>
      </c>
      <c r="H111" s="38">
        <v>29569217.949999999</v>
      </c>
      <c r="I111" s="46">
        <v>-9.8088802401637647</v>
      </c>
      <c r="J111" s="49"/>
      <c r="K111" s="49">
        <v>46246.73</v>
      </c>
      <c r="L111" s="42" t="s">
        <v>49</v>
      </c>
      <c r="M111" s="39" t="s">
        <v>21</v>
      </c>
      <c r="N111" s="40">
        <v>2</v>
      </c>
      <c r="O111" s="40">
        <v>2</v>
      </c>
      <c r="P111" s="40"/>
      <c r="Q111" s="36">
        <v>608</v>
      </c>
    </row>
    <row r="112" spans="2:17" x14ac:dyDescent="0.25">
      <c r="B112" s="41"/>
      <c r="C112" s="36">
        <v>609</v>
      </c>
      <c r="D112" s="36">
        <v>625</v>
      </c>
      <c r="E112" s="36">
        <v>53</v>
      </c>
      <c r="F112" s="37" t="s">
        <v>544</v>
      </c>
      <c r="G112" s="38">
        <v>33655025</v>
      </c>
      <c r="H112" s="38">
        <v>29567580</v>
      </c>
      <c r="I112" s="46">
        <v>-12.145125430749196</v>
      </c>
      <c r="J112" s="49">
        <v>206258440.84999999</v>
      </c>
      <c r="K112" s="49"/>
      <c r="L112" s="42" t="s">
        <v>18</v>
      </c>
      <c r="M112" s="39" t="s">
        <v>21</v>
      </c>
      <c r="N112" s="40">
        <v>43</v>
      </c>
      <c r="O112" s="40">
        <v>3</v>
      </c>
      <c r="P112" s="40">
        <v>40</v>
      </c>
      <c r="Q112" s="36">
        <v>609</v>
      </c>
    </row>
    <row r="113" spans="2:17" x14ac:dyDescent="0.25">
      <c r="B113" s="41"/>
      <c r="C113" s="36">
        <v>610</v>
      </c>
      <c r="D113" s="36">
        <v>972</v>
      </c>
      <c r="E113" s="36">
        <v>18</v>
      </c>
      <c r="F113" s="37" t="s">
        <v>545</v>
      </c>
      <c r="G113" s="38">
        <v>22841830.039999999</v>
      </c>
      <c r="H113" s="38">
        <v>29541931.489999998</v>
      </c>
      <c r="I113" s="46">
        <v>29.332594797645207</v>
      </c>
      <c r="J113" s="49"/>
      <c r="K113" s="49">
        <v>4779685.74</v>
      </c>
      <c r="L113" s="42" t="s">
        <v>54</v>
      </c>
      <c r="M113" s="39" t="s">
        <v>21</v>
      </c>
      <c r="N113" s="40"/>
      <c r="O113" s="40"/>
      <c r="P113" s="40"/>
      <c r="Q113" s="36">
        <v>610</v>
      </c>
    </row>
    <row r="114" spans="2:17" x14ac:dyDescent="0.25">
      <c r="B114" s="41"/>
      <c r="C114" s="36">
        <v>611</v>
      </c>
      <c r="D114" s="36"/>
      <c r="E114" s="36">
        <v>12</v>
      </c>
      <c r="F114" s="37" t="s">
        <v>81</v>
      </c>
      <c r="G114" s="38"/>
      <c r="H114" s="38">
        <v>29479860.359999999</v>
      </c>
      <c r="I114" s="46"/>
      <c r="J114" s="49">
        <v>845660841.61000001</v>
      </c>
      <c r="K114" s="49">
        <v>13286846.98</v>
      </c>
      <c r="L114" s="42" t="s">
        <v>18</v>
      </c>
      <c r="M114" s="39" t="s">
        <v>21</v>
      </c>
      <c r="N114" s="40">
        <v>2748</v>
      </c>
      <c r="O114" s="40">
        <v>261</v>
      </c>
      <c r="P114" s="40">
        <v>2487</v>
      </c>
      <c r="Q114" s="36">
        <v>611</v>
      </c>
    </row>
    <row r="115" spans="2:17" x14ac:dyDescent="0.25">
      <c r="B115" s="41"/>
      <c r="C115" s="36">
        <v>612</v>
      </c>
      <c r="D115" s="36"/>
      <c r="E115" s="36">
        <v>10</v>
      </c>
      <c r="F115" s="37" t="s">
        <v>35</v>
      </c>
      <c r="G115" s="38"/>
      <c r="H115" s="38">
        <v>29478532</v>
      </c>
      <c r="I115" s="46"/>
      <c r="J115" s="49"/>
      <c r="K115" s="49"/>
      <c r="L115" s="42"/>
      <c r="M115" s="39"/>
      <c r="N115" s="40"/>
      <c r="O115" s="40"/>
      <c r="P115" s="40"/>
      <c r="Q115" s="36">
        <v>612</v>
      </c>
    </row>
    <row r="116" spans="2:17" x14ac:dyDescent="0.25">
      <c r="B116" s="41"/>
      <c r="C116" s="36">
        <v>613</v>
      </c>
      <c r="D116" s="36"/>
      <c r="E116" s="36">
        <v>19</v>
      </c>
      <c r="F116" s="37" t="s">
        <v>81</v>
      </c>
      <c r="G116" s="38"/>
      <c r="H116" s="38">
        <v>29418756.02</v>
      </c>
      <c r="I116" s="46"/>
      <c r="J116" s="49">
        <v>25638.42</v>
      </c>
      <c r="K116" s="49">
        <v>15080494.539999999</v>
      </c>
      <c r="L116" s="42" t="s">
        <v>18</v>
      </c>
      <c r="M116" s="39" t="s">
        <v>21</v>
      </c>
      <c r="N116" s="40"/>
      <c r="O116" s="40"/>
      <c r="P116" s="40"/>
      <c r="Q116" s="36">
        <v>613</v>
      </c>
    </row>
    <row r="117" spans="2:17" x14ac:dyDescent="0.25">
      <c r="B117" s="41"/>
      <c r="C117" s="36">
        <v>614</v>
      </c>
      <c r="D117" s="36">
        <v>689</v>
      </c>
      <c r="E117" s="36">
        <v>9</v>
      </c>
      <c r="F117" s="37" t="s">
        <v>546</v>
      </c>
      <c r="G117" s="38">
        <v>31238489.809999999</v>
      </c>
      <c r="H117" s="38">
        <v>29333094.91</v>
      </c>
      <c r="I117" s="46">
        <v>-6.0995102887145576</v>
      </c>
      <c r="J117" s="49">
        <v>99177068.730000004</v>
      </c>
      <c r="K117" s="49">
        <v>20861416.809999999</v>
      </c>
      <c r="L117" s="42" t="s">
        <v>18</v>
      </c>
      <c r="M117" s="39" t="s">
        <v>31</v>
      </c>
      <c r="N117" s="40">
        <v>360</v>
      </c>
      <c r="O117" s="40">
        <v>101</v>
      </c>
      <c r="P117" s="40">
        <v>259</v>
      </c>
      <c r="Q117" s="36">
        <v>614</v>
      </c>
    </row>
    <row r="118" spans="2:17" x14ac:dyDescent="0.25">
      <c r="B118" s="41" t="s">
        <v>16</v>
      </c>
      <c r="C118" s="36">
        <v>615</v>
      </c>
      <c r="D118" s="36"/>
      <c r="E118" s="36">
        <v>73</v>
      </c>
      <c r="F118" s="37" t="s">
        <v>547</v>
      </c>
      <c r="G118" s="38"/>
      <c r="H118" s="38">
        <v>29304780.969999999</v>
      </c>
      <c r="I118" s="46" t="s">
        <v>65</v>
      </c>
      <c r="J118" s="49">
        <v>3516696.17</v>
      </c>
      <c r="K118" s="49">
        <v>409171871.88999999</v>
      </c>
      <c r="L118" s="42" t="s">
        <v>54</v>
      </c>
      <c r="M118" s="39" t="s">
        <v>21</v>
      </c>
      <c r="N118" s="40">
        <v>66</v>
      </c>
      <c r="O118" s="40">
        <v>26</v>
      </c>
      <c r="P118" s="40">
        <v>40</v>
      </c>
      <c r="Q118" s="36">
        <v>615</v>
      </c>
    </row>
    <row r="119" spans="2:17" x14ac:dyDescent="0.25">
      <c r="B119" s="41"/>
      <c r="C119" s="36">
        <v>616</v>
      </c>
      <c r="D119" s="36">
        <v>772</v>
      </c>
      <c r="E119" s="36">
        <v>89</v>
      </c>
      <c r="F119" s="37" t="s">
        <v>548</v>
      </c>
      <c r="G119" s="38">
        <v>28049372.239999998</v>
      </c>
      <c r="H119" s="38">
        <v>29202426.899999999</v>
      </c>
      <c r="I119" s="46">
        <v>4.1108038002921097</v>
      </c>
      <c r="J119" s="49">
        <v>397791.16</v>
      </c>
      <c r="K119" s="49">
        <v>173484.59</v>
      </c>
      <c r="L119" s="42" t="s">
        <v>49</v>
      </c>
      <c r="M119" s="39" t="s">
        <v>21</v>
      </c>
      <c r="N119" s="40">
        <v>2</v>
      </c>
      <c r="O119" s="40">
        <v>2</v>
      </c>
      <c r="P119" s="40"/>
      <c r="Q119" s="36">
        <v>616</v>
      </c>
    </row>
    <row r="120" spans="2:17" x14ac:dyDescent="0.25">
      <c r="B120" s="41"/>
      <c r="C120" s="36">
        <v>617</v>
      </c>
      <c r="D120" s="36">
        <v>588</v>
      </c>
      <c r="E120" s="36">
        <v>4</v>
      </c>
      <c r="F120" s="37" t="s">
        <v>549</v>
      </c>
      <c r="G120" s="38">
        <v>35458161.82</v>
      </c>
      <c r="H120" s="38">
        <v>29154024.800000001</v>
      </c>
      <c r="I120" s="46">
        <v>-17.779085819514147</v>
      </c>
      <c r="J120" s="49">
        <v>299364000</v>
      </c>
      <c r="K120" s="49">
        <v>16481895</v>
      </c>
      <c r="L120" s="42" t="s">
        <v>18</v>
      </c>
      <c r="M120" s="39" t="s">
        <v>21</v>
      </c>
      <c r="N120" s="40">
        <v>2240</v>
      </c>
      <c r="O120" s="40">
        <v>372</v>
      </c>
      <c r="P120" s="40">
        <v>1868</v>
      </c>
      <c r="Q120" s="36">
        <v>617</v>
      </c>
    </row>
    <row r="121" spans="2:17" x14ac:dyDescent="0.25">
      <c r="B121" s="41"/>
      <c r="C121" s="36">
        <v>618</v>
      </c>
      <c r="D121" s="36">
        <v>659</v>
      </c>
      <c r="E121" s="36">
        <v>37</v>
      </c>
      <c r="F121" s="37" t="s">
        <v>550</v>
      </c>
      <c r="G121" s="38">
        <v>32502069.079999998</v>
      </c>
      <c r="H121" s="38">
        <v>29118542.629999999</v>
      </c>
      <c r="I121" s="46">
        <v>-10.410187861184619</v>
      </c>
      <c r="J121" s="49">
        <v>10750.26</v>
      </c>
      <c r="K121" s="49">
        <v>1704333.8</v>
      </c>
      <c r="L121" s="42" t="s">
        <v>49</v>
      </c>
      <c r="M121" s="39" t="s">
        <v>21</v>
      </c>
      <c r="N121" s="40">
        <v>15</v>
      </c>
      <c r="O121" s="40">
        <v>15</v>
      </c>
      <c r="P121" s="40"/>
      <c r="Q121" s="36">
        <v>618</v>
      </c>
    </row>
    <row r="122" spans="2:17" x14ac:dyDescent="0.25">
      <c r="B122" s="41"/>
      <c r="C122" s="36">
        <v>619</v>
      </c>
      <c r="D122" s="36">
        <v>390</v>
      </c>
      <c r="E122" s="36">
        <v>56</v>
      </c>
      <c r="F122" s="37" t="s">
        <v>551</v>
      </c>
      <c r="G122" s="38">
        <v>50081559.670000002</v>
      </c>
      <c r="H122" s="38">
        <v>29052608.030000001</v>
      </c>
      <c r="I122" s="46">
        <v>-41.989410430835328</v>
      </c>
      <c r="J122" s="49">
        <v>1652334.74</v>
      </c>
      <c r="K122" s="49"/>
      <c r="L122" s="42" t="s">
        <v>54</v>
      </c>
      <c r="M122" s="39" t="s">
        <v>21</v>
      </c>
      <c r="N122" s="40"/>
      <c r="O122" s="40"/>
      <c r="P122" s="40"/>
      <c r="Q122" s="36">
        <v>619</v>
      </c>
    </row>
    <row r="123" spans="2:17" x14ac:dyDescent="0.25">
      <c r="B123" s="41"/>
      <c r="C123" s="36">
        <v>620</v>
      </c>
      <c r="D123" s="36"/>
      <c r="E123" s="36">
        <v>67</v>
      </c>
      <c r="F123" s="37" t="s">
        <v>81</v>
      </c>
      <c r="G123" s="38"/>
      <c r="H123" s="38">
        <v>29000638.25</v>
      </c>
      <c r="I123" s="46"/>
      <c r="J123" s="49"/>
      <c r="K123" s="49"/>
      <c r="L123" s="42" t="s">
        <v>54</v>
      </c>
      <c r="M123" s="39" t="s">
        <v>21</v>
      </c>
      <c r="N123" s="40">
        <v>4</v>
      </c>
      <c r="O123" s="40">
        <v>4</v>
      </c>
      <c r="P123" s="40"/>
      <c r="Q123" s="36">
        <v>620</v>
      </c>
    </row>
    <row r="124" spans="2:17" x14ac:dyDescent="0.25">
      <c r="B124" s="41"/>
      <c r="C124" s="36">
        <v>621</v>
      </c>
      <c r="D124" s="36">
        <v>532</v>
      </c>
      <c r="E124" s="36">
        <v>13</v>
      </c>
      <c r="F124" s="37" t="s">
        <v>552</v>
      </c>
      <c r="G124" s="38">
        <v>38480213.920000002</v>
      </c>
      <c r="H124" s="38">
        <v>28924354.719999999</v>
      </c>
      <c r="I124" s="46">
        <v>-24.83317587544223</v>
      </c>
      <c r="J124" s="49">
        <v>266385377</v>
      </c>
      <c r="K124" s="49">
        <v>607051.73</v>
      </c>
      <c r="L124" s="42" t="s">
        <v>18</v>
      </c>
      <c r="M124" s="39" t="s">
        <v>21</v>
      </c>
      <c r="N124" s="40">
        <v>334</v>
      </c>
      <c r="O124" s="40">
        <v>50</v>
      </c>
      <c r="P124" s="40">
        <v>284</v>
      </c>
      <c r="Q124" s="36">
        <v>621</v>
      </c>
    </row>
    <row r="125" spans="2:17" x14ac:dyDescent="0.25">
      <c r="B125" s="41"/>
      <c r="C125" s="36">
        <v>622</v>
      </c>
      <c r="D125" s="36">
        <v>363</v>
      </c>
      <c r="E125" s="36">
        <v>82</v>
      </c>
      <c r="F125" s="37" t="s">
        <v>553</v>
      </c>
      <c r="G125" s="38">
        <v>53541613.539999999</v>
      </c>
      <c r="H125" s="38">
        <v>28885190.899999999</v>
      </c>
      <c r="I125" s="46">
        <v>-46.050951792066599</v>
      </c>
      <c r="J125" s="49">
        <v>9288680.0299999993</v>
      </c>
      <c r="K125" s="49"/>
      <c r="L125" s="42" t="s">
        <v>18</v>
      </c>
      <c r="M125" s="39" t="s">
        <v>21</v>
      </c>
      <c r="N125" s="40">
        <v>18</v>
      </c>
      <c r="O125" s="40"/>
      <c r="P125" s="40"/>
      <c r="Q125" s="36">
        <v>622</v>
      </c>
    </row>
    <row r="126" spans="2:17" x14ac:dyDescent="0.25">
      <c r="B126" s="41"/>
      <c r="C126" s="36">
        <v>623</v>
      </c>
      <c r="D126" s="36">
        <v>466</v>
      </c>
      <c r="E126" s="36">
        <v>58</v>
      </c>
      <c r="F126" s="37" t="s">
        <v>554</v>
      </c>
      <c r="G126" s="38">
        <v>42555327.109999999</v>
      </c>
      <c r="H126" s="38">
        <v>28883179.010000002</v>
      </c>
      <c r="I126" s="46">
        <v>-32.12793562756378</v>
      </c>
      <c r="J126" s="49">
        <v>19347138591.639999</v>
      </c>
      <c r="K126" s="49"/>
      <c r="L126" s="42" t="s">
        <v>18</v>
      </c>
      <c r="M126" s="39" t="s">
        <v>555</v>
      </c>
      <c r="N126" s="40">
        <v>114</v>
      </c>
      <c r="O126" s="40">
        <v>35</v>
      </c>
      <c r="P126" s="40">
        <v>79</v>
      </c>
      <c r="Q126" s="36">
        <v>623</v>
      </c>
    </row>
    <row r="127" spans="2:17" x14ac:dyDescent="0.25">
      <c r="B127" s="41"/>
      <c r="C127" s="36">
        <v>624</v>
      </c>
      <c r="D127" s="36">
        <v>704</v>
      </c>
      <c r="E127" s="36">
        <v>10</v>
      </c>
      <c r="F127" s="37" t="s">
        <v>556</v>
      </c>
      <c r="G127" s="38">
        <v>30379792.640000001</v>
      </c>
      <c r="H127" s="38">
        <v>28816874.649999999</v>
      </c>
      <c r="I127" s="46">
        <v>-5.1445972937358464</v>
      </c>
      <c r="J127" s="49">
        <v>199115945.18000001</v>
      </c>
      <c r="K127" s="49">
        <v>28309570.02</v>
      </c>
      <c r="L127" s="42" t="s">
        <v>18</v>
      </c>
      <c r="M127" s="39" t="s">
        <v>21</v>
      </c>
      <c r="N127" s="40">
        <v>1997</v>
      </c>
      <c r="O127" s="40">
        <v>338</v>
      </c>
      <c r="P127" s="40">
        <v>1659</v>
      </c>
      <c r="Q127" s="36">
        <v>624</v>
      </c>
    </row>
    <row r="128" spans="2:17" x14ac:dyDescent="0.25">
      <c r="B128" s="41"/>
      <c r="C128" s="36">
        <v>625</v>
      </c>
      <c r="D128" s="36"/>
      <c r="E128" s="36">
        <v>37</v>
      </c>
      <c r="F128" s="37" t="s">
        <v>81</v>
      </c>
      <c r="G128" s="38"/>
      <c r="H128" s="38">
        <v>28811241.260000002</v>
      </c>
      <c r="I128" s="46"/>
      <c r="J128" s="49">
        <v>157554998</v>
      </c>
      <c r="K128" s="49">
        <v>23448423</v>
      </c>
      <c r="L128" s="42" t="s">
        <v>18</v>
      </c>
      <c r="M128" s="39" t="s">
        <v>21</v>
      </c>
      <c r="N128" s="40">
        <v>623</v>
      </c>
      <c r="O128" s="40">
        <v>69</v>
      </c>
      <c r="P128" s="40">
        <v>554</v>
      </c>
      <c r="Q128" s="36">
        <v>625</v>
      </c>
    </row>
    <row r="129" spans="2:17" x14ac:dyDescent="0.25">
      <c r="B129" s="41"/>
      <c r="C129" s="36">
        <v>626</v>
      </c>
      <c r="D129" s="36">
        <v>718</v>
      </c>
      <c r="E129" s="36">
        <v>20</v>
      </c>
      <c r="F129" s="37" t="s">
        <v>557</v>
      </c>
      <c r="G129" s="38">
        <v>29876650.449999999</v>
      </c>
      <c r="H129" s="38">
        <v>28794854.420000002</v>
      </c>
      <c r="I129" s="46">
        <v>-3.6208745415100489</v>
      </c>
      <c r="J129" s="49">
        <v>68890334.930000007</v>
      </c>
      <c r="K129" s="49"/>
      <c r="L129" s="42" t="s">
        <v>18</v>
      </c>
      <c r="M129" s="39" t="s">
        <v>21</v>
      </c>
      <c r="N129" s="40">
        <v>335</v>
      </c>
      <c r="O129" s="40">
        <v>53</v>
      </c>
      <c r="P129" s="40">
        <v>282</v>
      </c>
      <c r="Q129" s="36">
        <v>626</v>
      </c>
    </row>
    <row r="130" spans="2:17" x14ac:dyDescent="0.25">
      <c r="B130" s="41"/>
      <c r="C130" s="36">
        <v>627</v>
      </c>
      <c r="D130" s="36">
        <v>450</v>
      </c>
      <c r="E130" s="36">
        <v>59</v>
      </c>
      <c r="F130" s="37" t="s">
        <v>558</v>
      </c>
      <c r="G130" s="38">
        <v>43912225.859999999</v>
      </c>
      <c r="H130" s="38">
        <v>28781033.760000002</v>
      </c>
      <c r="I130" s="46">
        <v>-34.457811699732403</v>
      </c>
      <c r="J130" s="49"/>
      <c r="K130" s="49"/>
      <c r="L130" s="42" t="s">
        <v>54</v>
      </c>
      <c r="M130" s="39" t="s">
        <v>21</v>
      </c>
      <c r="N130" s="40">
        <v>22</v>
      </c>
      <c r="O130" s="40">
        <v>22</v>
      </c>
      <c r="P130" s="40"/>
      <c r="Q130" s="36">
        <v>627</v>
      </c>
    </row>
    <row r="131" spans="2:17" x14ac:dyDescent="0.25">
      <c r="B131" s="41"/>
      <c r="C131" s="36">
        <v>628</v>
      </c>
      <c r="D131" s="36"/>
      <c r="E131" s="36">
        <v>87</v>
      </c>
      <c r="F131" s="37" t="s">
        <v>81</v>
      </c>
      <c r="G131" s="38"/>
      <c r="H131" s="38">
        <v>28728334.920000002</v>
      </c>
      <c r="I131" s="46"/>
      <c r="J131" s="49">
        <v>78131488.290000007</v>
      </c>
      <c r="K131" s="49">
        <v>190824.4</v>
      </c>
      <c r="L131" s="42" t="s">
        <v>49</v>
      </c>
      <c r="M131" s="39" t="s">
        <v>21</v>
      </c>
      <c r="N131" s="40">
        <v>2</v>
      </c>
      <c r="O131" s="40">
        <v>2</v>
      </c>
      <c r="P131" s="40"/>
      <c r="Q131" s="36">
        <v>628</v>
      </c>
    </row>
    <row r="132" spans="2:17" x14ac:dyDescent="0.25">
      <c r="B132" s="41"/>
      <c r="C132" s="36">
        <v>629</v>
      </c>
      <c r="D132" s="36">
        <v>464</v>
      </c>
      <c r="E132" s="36">
        <v>38</v>
      </c>
      <c r="F132" s="37" t="s">
        <v>559</v>
      </c>
      <c r="G132" s="38">
        <v>42671261.259999998</v>
      </c>
      <c r="H132" s="38">
        <v>28687020.350000001</v>
      </c>
      <c r="I132" s="46">
        <v>-32.772035550561078</v>
      </c>
      <c r="J132" s="49">
        <v>283187662.17000002</v>
      </c>
      <c r="K132" s="49">
        <v>38461762.729999997</v>
      </c>
      <c r="L132" s="42" t="s">
        <v>18</v>
      </c>
      <c r="M132" s="39" t="s">
        <v>560</v>
      </c>
      <c r="N132" s="40">
        <v>849</v>
      </c>
      <c r="O132" s="40">
        <v>360</v>
      </c>
      <c r="P132" s="40">
        <v>489</v>
      </c>
      <c r="Q132" s="36">
        <v>629</v>
      </c>
    </row>
    <row r="133" spans="2:17" x14ac:dyDescent="0.25">
      <c r="B133" s="41"/>
      <c r="C133" s="36">
        <v>630</v>
      </c>
      <c r="D133" s="36">
        <v>568</v>
      </c>
      <c r="E133" s="36">
        <v>34</v>
      </c>
      <c r="F133" s="37" t="s">
        <v>561</v>
      </c>
      <c r="G133" s="38">
        <v>36224543.509999998</v>
      </c>
      <c r="H133" s="38">
        <v>28582890.969999999</v>
      </c>
      <c r="I133" s="46">
        <v>-21.095234886508578</v>
      </c>
      <c r="J133" s="49">
        <v>166969584</v>
      </c>
      <c r="K133" s="49"/>
      <c r="L133" s="42" t="s">
        <v>18</v>
      </c>
      <c r="M133" s="39" t="s">
        <v>21</v>
      </c>
      <c r="N133" s="40">
        <v>850</v>
      </c>
      <c r="O133" s="40">
        <v>100</v>
      </c>
      <c r="P133" s="40">
        <v>750</v>
      </c>
      <c r="Q133" s="36">
        <v>630</v>
      </c>
    </row>
    <row r="134" spans="2:17" x14ac:dyDescent="0.25">
      <c r="B134" s="41"/>
      <c r="C134" s="36">
        <v>631</v>
      </c>
      <c r="D134" s="36"/>
      <c r="E134" s="36">
        <v>21</v>
      </c>
      <c r="F134" s="37" t="s">
        <v>35</v>
      </c>
      <c r="G134" s="38"/>
      <c r="H134" s="38">
        <v>28565516.030000001</v>
      </c>
      <c r="I134" s="46"/>
      <c r="J134" s="49"/>
      <c r="K134" s="49"/>
      <c r="L134" s="42"/>
      <c r="M134" s="39"/>
      <c r="N134" s="40"/>
      <c r="O134" s="40"/>
      <c r="P134" s="40"/>
      <c r="Q134" s="36">
        <v>631</v>
      </c>
    </row>
    <row r="135" spans="2:17" x14ac:dyDescent="0.25">
      <c r="B135" s="41"/>
      <c r="C135" s="36">
        <v>632</v>
      </c>
      <c r="D135" s="36">
        <v>746</v>
      </c>
      <c r="E135" s="36">
        <v>91</v>
      </c>
      <c r="F135" s="37" t="s">
        <v>562</v>
      </c>
      <c r="G135" s="38">
        <v>28863228.469999999</v>
      </c>
      <c r="H135" s="38">
        <v>28546507.690000001</v>
      </c>
      <c r="I135" s="46">
        <v>-1.0973158471485345</v>
      </c>
      <c r="J135" s="49">
        <v>3902823</v>
      </c>
      <c r="K135" s="49"/>
      <c r="L135" s="42" t="s">
        <v>18</v>
      </c>
      <c r="M135" s="39" t="s">
        <v>21</v>
      </c>
      <c r="N135" s="40">
        <v>716</v>
      </c>
      <c r="O135" s="40">
        <v>150</v>
      </c>
      <c r="P135" s="40">
        <v>566</v>
      </c>
      <c r="Q135" s="36">
        <v>632</v>
      </c>
    </row>
    <row r="136" spans="2:17" x14ac:dyDescent="0.25">
      <c r="B136" s="41"/>
      <c r="C136" s="36">
        <v>633</v>
      </c>
      <c r="D136" s="36">
        <v>236</v>
      </c>
      <c r="E136" s="36">
        <v>12</v>
      </c>
      <c r="F136" s="37" t="s">
        <v>563</v>
      </c>
      <c r="G136" s="38">
        <v>72648258.510000005</v>
      </c>
      <c r="H136" s="38">
        <v>28515750.579999998</v>
      </c>
      <c r="I136" s="46">
        <v>-60.748198009351015</v>
      </c>
      <c r="J136" s="49">
        <v>2572222296.1599998</v>
      </c>
      <c r="K136" s="49">
        <v>222375011.11000001</v>
      </c>
      <c r="L136" s="42" t="s">
        <v>18</v>
      </c>
      <c r="M136" s="39" t="s">
        <v>21</v>
      </c>
      <c r="N136" s="40">
        <v>6416</v>
      </c>
      <c r="O136" s="40">
        <v>4774</v>
      </c>
      <c r="P136" s="40">
        <v>1642</v>
      </c>
      <c r="Q136" s="36">
        <v>633</v>
      </c>
    </row>
    <row r="137" spans="2:17" x14ac:dyDescent="0.25">
      <c r="B137" s="41"/>
      <c r="C137" s="36">
        <v>634</v>
      </c>
      <c r="D137" s="36"/>
      <c r="E137" s="36">
        <v>90</v>
      </c>
      <c r="F137" s="37" t="s">
        <v>81</v>
      </c>
      <c r="G137" s="38"/>
      <c r="H137" s="38">
        <v>28502253.890000001</v>
      </c>
      <c r="I137" s="46"/>
      <c r="J137" s="49"/>
      <c r="K137" s="49">
        <v>4015379</v>
      </c>
      <c r="L137" s="42" t="s">
        <v>54</v>
      </c>
      <c r="M137" s="39" t="s">
        <v>21</v>
      </c>
      <c r="N137" s="40">
        <v>6</v>
      </c>
      <c r="O137" s="40">
        <v>6</v>
      </c>
      <c r="P137" s="40"/>
      <c r="Q137" s="36">
        <v>634</v>
      </c>
    </row>
    <row r="138" spans="2:17" x14ac:dyDescent="0.25">
      <c r="B138" s="41"/>
      <c r="C138" s="36">
        <v>635</v>
      </c>
      <c r="D138" s="36"/>
      <c r="E138" s="36">
        <v>16</v>
      </c>
      <c r="F138" s="37" t="s">
        <v>35</v>
      </c>
      <c r="G138" s="38"/>
      <c r="H138" s="38">
        <v>28495177.140000001</v>
      </c>
      <c r="I138" s="46"/>
      <c r="J138" s="49"/>
      <c r="K138" s="49"/>
      <c r="L138" s="42"/>
      <c r="M138" s="39"/>
      <c r="N138" s="40"/>
      <c r="O138" s="40"/>
      <c r="P138" s="40"/>
      <c r="Q138" s="36">
        <v>635</v>
      </c>
    </row>
    <row r="139" spans="2:17" x14ac:dyDescent="0.25">
      <c r="B139" s="41"/>
      <c r="C139" s="36">
        <v>636</v>
      </c>
      <c r="D139" s="36">
        <v>553</v>
      </c>
      <c r="E139" s="36">
        <v>3</v>
      </c>
      <c r="F139" s="37" t="s">
        <v>564</v>
      </c>
      <c r="G139" s="38">
        <v>37115281.590000004</v>
      </c>
      <c r="H139" s="38">
        <v>28494229.460000001</v>
      </c>
      <c r="I139" s="46">
        <v>-23.227769696681431</v>
      </c>
      <c r="J139" s="49">
        <v>260565601.83000001</v>
      </c>
      <c r="K139" s="49"/>
      <c r="L139" s="42" t="s">
        <v>18</v>
      </c>
      <c r="M139" s="39" t="s">
        <v>21</v>
      </c>
      <c r="N139" s="40"/>
      <c r="O139" s="40"/>
      <c r="P139" s="40"/>
      <c r="Q139" s="36">
        <v>636</v>
      </c>
    </row>
    <row r="140" spans="2:17" x14ac:dyDescent="0.25">
      <c r="B140" s="41"/>
      <c r="C140" s="36">
        <v>637</v>
      </c>
      <c r="D140" s="36">
        <v>700</v>
      </c>
      <c r="E140" s="36">
        <v>60</v>
      </c>
      <c r="F140" s="37" t="s">
        <v>565</v>
      </c>
      <c r="G140" s="38">
        <v>30669948.989999998</v>
      </c>
      <c r="H140" s="38">
        <v>28352937.719999999</v>
      </c>
      <c r="I140" s="46">
        <v>-7.5546629397899094</v>
      </c>
      <c r="J140" s="49">
        <v>872444348</v>
      </c>
      <c r="K140" s="49">
        <v>13218757</v>
      </c>
      <c r="L140" s="42" t="s">
        <v>18</v>
      </c>
      <c r="M140" s="39" t="s">
        <v>566</v>
      </c>
      <c r="N140" s="40">
        <v>855</v>
      </c>
      <c r="O140" s="40">
        <v>279</v>
      </c>
      <c r="P140" s="40">
        <v>576</v>
      </c>
      <c r="Q140" s="36">
        <v>637</v>
      </c>
    </row>
    <row r="141" spans="2:17" x14ac:dyDescent="0.25">
      <c r="B141" s="41"/>
      <c r="C141" s="36">
        <v>638</v>
      </c>
      <c r="D141" s="36">
        <v>657</v>
      </c>
      <c r="E141" s="36">
        <v>20</v>
      </c>
      <c r="F141" s="37" t="s">
        <v>567</v>
      </c>
      <c r="G141" s="38">
        <v>32583087.48</v>
      </c>
      <c r="H141" s="38">
        <v>28314702.530000001</v>
      </c>
      <c r="I141" s="46">
        <v>-13.100001504215953</v>
      </c>
      <c r="J141" s="49">
        <v>82488732.840000004</v>
      </c>
      <c r="K141" s="49">
        <v>8343283.7599999998</v>
      </c>
      <c r="L141" s="42" t="s">
        <v>18</v>
      </c>
      <c r="M141" s="39" t="s">
        <v>21</v>
      </c>
      <c r="N141" s="40">
        <v>389</v>
      </c>
      <c r="O141" s="40">
        <v>53</v>
      </c>
      <c r="P141" s="40">
        <v>336</v>
      </c>
      <c r="Q141" s="36">
        <v>638</v>
      </c>
    </row>
    <row r="142" spans="2:17" x14ac:dyDescent="0.25">
      <c r="B142" s="41"/>
      <c r="C142" s="36">
        <v>639</v>
      </c>
      <c r="D142" s="36">
        <v>604</v>
      </c>
      <c r="E142" s="36">
        <v>92</v>
      </c>
      <c r="F142" s="37" t="s">
        <v>568</v>
      </c>
      <c r="G142" s="38">
        <v>34663087.420000002</v>
      </c>
      <c r="H142" s="38">
        <v>28303868.620000001</v>
      </c>
      <c r="I142" s="46">
        <v>-18.345794542037364</v>
      </c>
      <c r="J142" s="49">
        <v>460628</v>
      </c>
      <c r="K142" s="49">
        <v>1465479</v>
      </c>
      <c r="L142" s="42" t="s">
        <v>18</v>
      </c>
      <c r="M142" s="39" t="s">
        <v>21</v>
      </c>
      <c r="N142" s="40">
        <v>320</v>
      </c>
      <c r="O142" s="40">
        <v>130</v>
      </c>
      <c r="P142" s="40">
        <v>190</v>
      </c>
      <c r="Q142" s="36">
        <v>639</v>
      </c>
    </row>
    <row r="143" spans="2:17" x14ac:dyDescent="0.25">
      <c r="B143" s="41"/>
      <c r="C143" s="36">
        <v>640</v>
      </c>
      <c r="D143" s="36"/>
      <c r="E143" s="36">
        <v>15</v>
      </c>
      <c r="F143" s="37" t="s">
        <v>569</v>
      </c>
      <c r="G143" s="38"/>
      <c r="H143" s="38">
        <v>28288153</v>
      </c>
      <c r="I143" s="46" t="s">
        <v>65</v>
      </c>
      <c r="J143" s="49">
        <v>176411005</v>
      </c>
      <c r="K143" s="49">
        <v>-14722754</v>
      </c>
      <c r="L143" s="42" t="s">
        <v>18</v>
      </c>
      <c r="M143" s="39" t="s">
        <v>21</v>
      </c>
      <c r="N143" s="40">
        <v>263</v>
      </c>
      <c r="O143" s="40">
        <v>91</v>
      </c>
      <c r="P143" s="40">
        <v>172</v>
      </c>
      <c r="Q143" s="36">
        <v>640</v>
      </c>
    </row>
    <row r="144" spans="2:17" x14ac:dyDescent="0.25">
      <c r="B144" s="41"/>
      <c r="C144" s="36">
        <v>641</v>
      </c>
      <c r="D144" s="36">
        <v>828</v>
      </c>
      <c r="E144" s="36">
        <v>103</v>
      </c>
      <c r="F144" s="37" t="s">
        <v>570</v>
      </c>
      <c r="G144" s="38">
        <v>26512480.969999999</v>
      </c>
      <c r="H144" s="38">
        <v>28283700.170000002</v>
      </c>
      <c r="I144" s="46">
        <v>6.6806995618562182</v>
      </c>
      <c r="J144" s="49"/>
      <c r="K144" s="49"/>
      <c r="L144" s="42" t="s">
        <v>54</v>
      </c>
      <c r="M144" s="39" t="s">
        <v>389</v>
      </c>
      <c r="N144" s="40">
        <v>4</v>
      </c>
      <c r="O144" s="40"/>
      <c r="P144" s="40"/>
      <c r="Q144" s="36">
        <v>641</v>
      </c>
    </row>
    <row r="145" spans="2:17" x14ac:dyDescent="0.25">
      <c r="B145" s="41"/>
      <c r="C145" s="36">
        <v>642</v>
      </c>
      <c r="D145" s="36">
        <v>995</v>
      </c>
      <c r="E145" s="36">
        <v>58</v>
      </c>
      <c r="F145" s="37" t="s">
        <v>571</v>
      </c>
      <c r="G145" s="38">
        <v>22194238.93</v>
      </c>
      <c r="H145" s="38">
        <v>28155498.68</v>
      </c>
      <c r="I145" s="46">
        <v>26.859491640157813</v>
      </c>
      <c r="J145" s="49">
        <v>118984106</v>
      </c>
      <c r="K145" s="49">
        <v>5909460.0999999996</v>
      </c>
      <c r="L145" s="42" t="s">
        <v>18</v>
      </c>
      <c r="M145" s="39" t="s">
        <v>127</v>
      </c>
      <c r="N145" s="40">
        <v>490</v>
      </c>
      <c r="O145" s="40">
        <v>95</v>
      </c>
      <c r="P145" s="40">
        <v>395</v>
      </c>
      <c r="Q145" s="36">
        <v>642</v>
      </c>
    </row>
    <row r="146" spans="2:17" x14ac:dyDescent="0.25">
      <c r="B146" s="41"/>
      <c r="C146" s="36">
        <v>643</v>
      </c>
      <c r="D146" s="36">
        <v>632</v>
      </c>
      <c r="E146" s="36">
        <v>21</v>
      </c>
      <c r="F146" s="37" t="s">
        <v>572</v>
      </c>
      <c r="G146" s="38">
        <v>33457830.420000002</v>
      </c>
      <c r="H146" s="38">
        <v>28110293.219999999</v>
      </c>
      <c r="I146" s="46">
        <v>-15.982916802649042</v>
      </c>
      <c r="J146" s="49">
        <v>7810347.9000000004</v>
      </c>
      <c r="K146" s="49">
        <v>4179194.72</v>
      </c>
      <c r="L146" s="42" t="s">
        <v>49</v>
      </c>
      <c r="M146" s="39" t="s">
        <v>21</v>
      </c>
      <c r="N146" s="40">
        <v>30</v>
      </c>
      <c r="O146" s="40">
        <v>3</v>
      </c>
      <c r="P146" s="40">
        <v>27</v>
      </c>
      <c r="Q146" s="36">
        <v>643</v>
      </c>
    </row>
    <row r="147" spans="2:17" x14ac:dyDescent="0.25">
      <c r="B147" s="41"/>
      <c r="C147" s="36">
        <v>644</v>
      </c>
      <c r="D147" s="36">
        <v>622</v>
      </c>
      <c r="E147" s="36">
        <v>59</v>
      </c>
      <c r="F147" s="37" t="s">
        <v>573</v>
      </c>
      <c r="G147" s="38">
        <v>33816368.350000001</v>
      </c>
      <c r="H147" s="38">
        <v>28102325.109999999</v>
      </c>
      <c r="I147" s="46">
        <v>-16.897270519588485</v>
      </c>
      <c r="J147" s="49">
        <v>131814167</v>
      </c>
      <c r="K147" s="49"/>
      <c r="L147" s="42" t="s">
        <v>18</v>
      </c>
      <c r="M147" s="39" t="s">
        <v>21</v>
      </c>
      <c r="N147" s="40">
        <v>290</v>
      </c>
      <c r="O147" s="40">
        <v>50</v>
      </c>
      <c r="P147" s="40">
        <v>240</v>
      </c>
      <c r="Q147" s="36">
        <v>644</v>
      </c>
    </row>
    <row r="148" spans="2:17" x14ac:dyDescent="0.25">
      <c r="B148" s="41"/>
      <c r="C148" s="36">
        <v>645</v>
      </c>
      <c r="D148" s="36">
        <v>676</v>
      </c>
      <c r="E148" s="36">
        <v>4</v>
      </c>
      <c r="F148" s="37" t="s">
        <v>574</v>
      </c>
      <c r="G148" s="38">
        <v>31614387.16</v>
      </c>
      <c r="H148" s="38">
        <v>27955315.809999999</v>
      </c>
      <c r="I148" s="46">
        <v>-11.574070158252599</v>
      </c>
      <c r="J148" s="49"/>
      <c r="K148" s="49"/>
      <c r="L148" s="42" t="s">
        <v>18</v>
      </c>
      <c r="M148" s="39" t="s">
        <v>21</v>
      </c>
      <c r="N148" s="40">
        <v>924</v>
      </c>
      <c r="O148" s="40">
        <v>383</v>
      </c>
      <c r="P148" s="40">
        <v>541</v>
      </c>
      <c r="Q148" s="36">
        <v>645</v>
      </c>
    </row>
    <row r="149" spans="2:17" x14ac:dyDescent="0.25">
      <c r="B149" s="41"/>
      <c r="C149" s="36">
        <v>646</v>
      </c>
      <c r="D149" s="36"/>
      <c r="E149" s="36">
        <v>20</v>
      </c>
      <c r="F149" s="37" t="s">
        <v>81</v>
      </c>
      <c r="G149" s="38"/>
      <c r="H149" s="38">
        <v>27949304.649999999</v>
      </c>
      <c r="I149" s="46"/>
      <c r="J149" s="49">
        <v>68200</v>
      </c>
      <c r="K149" s="49">
        <v>2343696.0099999998</v>
      </c>
      <c r="L149" s="42" t="s">
        <v>54</v>
      </c>
      <c r="M149" s="39" t="s">
        <v>21</v>
      </c>
      <c r="N149" s="40">
        <v>10</v>
      </c>
      <c r="O149" s="40">
        <v>6</v>
      </c>
      <c r="P149" s="40">
        <v>4</v>
      </c>
      <c r="Q149" s="36">
        <v>646</v>
      </c>
    </row>
    <row r="150" spans="2:17" x14ac:dyDescent="0.25">
      <c r="B150" s="41"/>
      <c r="C150" s="36">
        <v>647</v>
      </c>
      <c r="D150" s="36">
        <v>723</v>
      </c>
      <c r="E150" s="36">
        <v>82</v>
      </c>
      <c r="F150" s="37" t="s">
        <v>575</v>
      </c>
      <c r="G150" s="38">
        <v>29736762.350000001</v>
      </c>
      <c r="H150" s="38">
        <v>27920436.25</v>
      </c>
      <c r="I150" s="46">
        <v>-6.1080156562504904</v>
      </c>
      <c r="J150" s="49">
        <v>33250513.329999998</v>
      </c>
      <c r="K150" s="49">
        <v>3719338.06</v>
      </c>
      <c r="L150" s="42" t="s">
        <v>18</v>
      </c>
      <c r="M150" s="39" t="s">
        <v>31</v>
      </c>
      <c r="N150" s="40">
        <v>342</v>
      </c>
      <c r="O150" s="40">
        <v>111</v>
      </c>
      <c r="P150" s="40">
        <v>231</v>
      </c>
      <c r="Q150" s="36">
        <v>647</v>
      </c>
    </row>
    <row r="151" spans="2:17" x14ac:dyDescent="0.25">
      <c r="B151" s="41"/>
      <c r="C151" s="36">
        <v>648</v>
      </c>
      <c r="D151" s="36"/>
      <c r="E151" s="36">
        <v>169</v>
      </c>
      <c r="F151" s="37" t="s">
        <v>35</v>
      </c>
      <c r="G151" s="38"/>
      <c r="H151" s="38">
        <v>27903499.260000002</v>
      </c>
      <c r="I151" s="46"/>
      <c r="J151" s="49"/>
      <c r="K151" s="49"/>
      <c r="L151" s="42"/>
      <c r="M151" s="39"/>
      <c r="N151" s="40"/>
      <c r="O151" s="40"/>
      <c r="P151" s="40"/>
      <c r="Q151" s="36">
        <v>648</v>
      </c>
    </row>
    <row r="152" spans="2:17" x14ac:dyDescent="0.25">
      <c r="B152" s="41"/>
      <c r="C152" s="36">
        <v>649</v>
      </c>
      <c r="D152" s="36"/>
      <c r="E152" s="36">
        <v>58</v>
      </c>
      <c r="F152" s="37" t="s">
        <v>81</v>
      </c>
      <c r="G152" s="38"/>
      <c r="H152" s="38">
        <v>27893099.239999998</v>
      </c>
      <c r="I152" s="46"/>
      <c r="J152" s="49">
        <v>973335475.53999996</v>
      </c>
      <c r="K152" s="49">
        <v>89027233.090000004</v>
      </c>
      <c r="L152" s="42" t="s">
        <v>18</v>
      </c>
      <c r="M152" s="39" t="s">
        <v>21</v>
      </c>
      <c r="N152" s="40">
        <v>6474</v>
      </c>
      <c r="O152" s="40">
        <v>823</v>
      </c>
      <c r="P152" s="40">
        <v>5651</v>
      </c>
      <c r="Q152" s="36">
        <v>649</v>
      </c>
    </row>
    <row r="153" spans="2:17" x14ac:dyDescent="0.25">
      <c r="B153" s="41"/>
      <c r="C153" s="36">
        <v>650</v>
      </c>
      <c r="D153" s="36"/>
      <c r="E153" s="36">
        <v>41</v>
      </c>
      <c r="F153" s="37" t="s">
        <v>81</v>
      </c>
      <c r="G153" s="38"/>
      <c r="H153" s="38">
        <v>27877860.510000002</v>
      </c>
      <c r="I153" s="46"/>
      <c r="J153" s="49"/>
      <c r="K153" s="49"/>
      <c r="L153" s="42" t="s">
        <v>49</v>
      </c>
      <c r="M153" s="39" t="s">
        <v>21</v>
      </c>
      <c r="N153" s="40">
        <v>3</v>
      </c>
      <c r="O153" s="40">
        <v>3</v>
      </c>
      <c r="P153" s="40"/>
      <c r="Q153" s="36">
        <v>650</v>
      </c>
    </row>
    <row r="154" spans="2:17" x14ac:dyDescent="0.25">
      <c r="B154" s="41"/>
      <c r="C154" s="36">
        <v>651</v>
      </c>
      <c r="D154" s="36">
        <v>819</v>
      </c>
      <c r="E154" s="36">
        <v>60</v>
      </c>
      <c r="F154" s="37" t="s">
        <v>576</v>
      </c>
      <c r="G154" s="38">
        <v>26653756.239999998</v>
      </c>
      <c r="H154" s="38">
        <v>27842696.16</v>
      </c>
      <c r="I154" s="46">
        <v>4.4606843001577694</v>
      </c>
      <c r="J154" s="49">
        <v>130683679.59999999</v>
      </c>
      <c r="K154" s="49">
        <v>1500912.48</v>
      </c>
      <c r="L154" s="42" t="s">
        <v>18</v>
      </c>
      <c r="M154" s="39" t="s">
        <v>21</v>
      </c>
      <c r="N154" s="40">
        <v>198</v>
      </c>
      <c r="O154" s="40">
        <v>37</v>
      </c>
      <c r="P154" s="40">
        <v>161</v>
      </c>
      <c r="Q154" s="36">
        <v>651</v>
      </c>
    </row>
    <row r="155" spans="2:17" x14ac:dyDescent="0.25">
      <c r="B155" s="41"/>
      <c r="C155" s="36">
        <v>652</v>
      </c>
      <c r="D155" s="36">
        <v>811</v>
      </c>
      <c r="E155" s="36">
        <v>22</v>
      </c>
      <c r="F155" s="37" t="s">
        <v>577</v>
      </c>
      <c r="G155" s="38">
        <v>26833945.210000001</v>
      </c>
      <c r="H155" s="38">
        <v>27797263.809999999</v>
      </c>
      <c r="I155" s="46">
        <v>3.5899253444141537</v>
      </c>
      <c r="J155" s="49">
        <v>91597877.019999996</v>
      </c>
      <c r="K155" s="49">
        <v>2836998.48</v>
      </c>
      <c r="L155" s="42" t="s">
        <v>18</v>
      </c>
      <c r="M155" s="39" t="s">
        <v>21</v>
      </c>
      <c r="N155" s="40">
        <v>399</v>
      </c>
      <c r="O155" s="40">
        <v>73</v>
      </c>
      <c r="P155" s="40">
        <v>326</v>
      </c>
      <c r="Q155" s="36">
        <v>652</v>
      </c>
    </row>
    <row r="156" spans="2:17" x14ac:dyDescent="0.25">
      <c r="B156" s="41"/>
      <c r="C156" s="36">
        <v>653</v>
      </c>
      <c r="D156" s="36"/>
      <c r="E156" s="36">
        <v>95</v>
      </c>
      <c r="F156" s="37" t="s">
        <v>81</v>
      </c>
      <c r="G156" s="38"/>
      <c r="H156" s="38">
        <v>27771213.48</v>
      </c>
      <c r="I156" s="46"/>
      <c r="J156" s="49">
        <v>373397769.12</v>
      </c>
      <c r="K156" s="49">
        <v>11943439.710000001</v>
      </c>
      <c r="L156" s="42" t="s">
        <v>49</v>
      </c>
      <c r="M156" s="39" t="s">
        <v>21</v>
      </c>
      <c r="N156" s="40">
        <v>1690</v>
      </c>
      <c r="O156" s="40"/>
      <c r="P156" s="40"/>
      <c r="Q156" s="36">
        <v>653</v>
      </c>
    </row>
    <row r="157" spans="2:17" x14ac:dyDescent="0.25">
      <c r="B157" s="41"/>
      <c r="C157" s="36">
        <v>654</v>
      </c>
      <c r="D157" s="36">
        <v>602</v>
      </c>
      <c r="E157" s="36">
        <v>58</v>
      </c>
      <c r="F157" s="37" t="s">
        <v>578</v>
      </c>
      <c r="G157" s="38">
        <v>34779115.399999999</v>
      </c>
      <c r="H157" s="38">
        <v>27729804.23</v>
      </c>
      <c r="I157" s="46">
        <v>-20.268805255466614</v>
      </c>
      <c r="J157" s="49">
        <v>97084700.450000003</v>
      </c>
      <c r="K157" s="49">
        <v>487512.55</v>
      </c>
      <c r="L157" s="42" t="s">
        <v>18</v>
      </c>
      <c r="M157" s="39" t="s">
        <v>21</v>
      </c>
      <c r="N157" s="40">
        <v>261</v>
      </c>
      <c r="O157" s="40">
        <v>35</v>
      </c>
      <c r="P157" s="40">
        <v>226</v>
      </c>
      <c r="Q157" s="36">
        <v>654</v>
      </c>
    </row>
    <row r="158" spans="2:17" x14ac:dyDescent="0.25">
      <c r="B158" s="41"/>
      <c r="C158" s="36">
        <v>655</v>
      </c>
      <c r="D158" s="36"/>
      <c r="E158" s="36">
        <v>64</v>
      </c>
      <c r="F158" s="37" t="s">
        <v>579</v>
      </c>
      <c r="G158" s="38"/>
      <c r="H158" s="38">
        <v>27721717.18</v>
      </c>
      <c r="I158" s="46" t="s">
        <v>65</v>
      </c>
      <c r="J158" s="49">
        <v>190582207.15000001</v>
      </c>
      <c r="K158" s="49">
        <v>196056093.97</v>
      </c>
      <c r="L158" s="42" t="s">
        <v>18</v>
      </c>
      <c r="M158" s="39" t="s">
        <v>21</v>
      </c>
      <c r="N158" s="40">
        <v>732</v>
      </c>
      <c r="O158" s="40">
        <v>193</v>
      </c>
      <c r="P158" s="40">
        <v>539</v>
      </c>
      <c r="Q158" s="36">
        <v>655</v>
      </c>
    </row>
    <row r="159" spans="2:17" x14ac:dyDescent="0.25">
      <c r="B159" s="41"/>
      <c r="C159" s="36">
        <v>656</v>
      </c>
      <c r="D159" s="36">
        <v>791</v>
      </c>
      <c r="E159" s="36">
        <v>68</v>
      </c>
      <c r="F159" s="37" t="s">
        <v>580</v>
      </c>
      <c r="G159" s="38">
        <v>27324743.66</v>
      </c>
      <c r="H159" s="38">
        <v>27625642.559999999</v>
      </c>
      <c r="I159" s="46">
        <v>1.1011956918757</v>
      </c>
      <c r="J159" s="49"/>
      <c r="K159" s="49">
        <v>568695.67000000004</v>
      </c>
      <c r="L159" s="42" t="s">
        <v>49</v>
      </c>
      <c r="M159" s="39" t="s">
        <v>21</v>
      </c>
      <c r="N159" s="40">
        <v>21</v>
      </c>
      <c r="O159" s="40">
        <v>21</v>
      </c>
      <c r="P159" s="40"/>
      <c r="Q159" s="36">
        <v>656</v>
      </c>
    </row>
    <row r="160" spans="2:17" x14ac:dyDescent="0.25">
      <c r="B160" s="41"/>
      <c r="C160" s="36">
        <v>657</v>
      </c>
      <c r="D160" s="36"/>
      <c r="E160" s="36">
        <v>9</v>
      </c>
      <c r="F160" s="37" t="s">
        <v>35</v>
      </c>
      <c r="G160" s="38"/>
      <c r="H160" s="38">
        <v>27583218.579999998</v>
      </c>
      <c r="I160" s="46"/>
      <c r="J160" s="49"/>
      <c r="K160" s="49"/>
      <c r="L160" s="42"/>
      <c r="M160" s="39"/>
      <c r="N160" s="40"/>
      <c r="O160" s="40"/>
      <c r="P160" s="40"/>
      <c r="Q160" s="36">
        <v>657</v>
      </c>
    </row>
    <row r="161" spans="2:17" x14ac:dyDescent="0.25">
      <c r="B161" s="41"/>
      <c r="C161" s="36">
        <v>658</v>
      </c>
      <c r="D161" s="36"/>
      <c r="E161" s="36">
        <v>96</v>
      </c>
      <c r="F161" s="37" t="s">
        <v>81</v>
      </c>
      <c r="G161" s="38"/>
      <c r="H161" s="38">
        <v>27567538.02</v>
      </c>
      <c r="I161" s="46"/>
      <c r="J161" s="49">
        <v>13004384.810000001</v>
      </c>
      <c r="K161" s="49">
        <v>42368968.479999997</v>
      </c>
      <c r="L161" s="42" t="s">
        <v>18</v>
      </c>
      <c r="M161" s="39" t="s">
        <v>21</v>
      </c>
      <c r="N161" s="40">
        <v>285</v>
      </c>
      <c r="O161" s="40">
        <v>164</v>
      </c>
      <c r="P161" s="40">
        <v>121</v>
      </c>
      <c r="Q161" s="36">
        <v>658</v>
      </c>
    </row>
    <row r="162" spans="2:17" x14ac:dyDescent="0.25">
      <c r="B162" s="41"/>
      <c r="C162" s="36">
        <v>659</v>
      </c>
      <c r="D162" s="36"/>
      <c r="E162" s="36">
        <v>104</v>
      </c>
      <c r="F162" s="37" t="s">
        <v>81</v>
      </c>
      <c r="G162" s="38"/>
      <c r="H162" s="38">
        <v>27564014.66</v>
      </c>
      <c r="I162" s="46"/>
      <c r="J162" s="49"/>
      <c r="K162" s="49"/>
      <c r="L162" s="42" t="s">
        <v>54</v>
      </c>
      <c r="M162" s="39" t="s">
        <v>31</v>
      </c>
      <c r="N162" s="40"/>
      <c r="O162" s="40"/>
      <c r="P162" s="40"/>
      <c r="Q162" s="36">
        <v>659</v>
      </c>
    </row>
    <row r="163" spans="2:17" x14ac:dyDescent="0.25">
      <c r="B163" s="41"/>
      <c r="C163" s="36">
        <v>660</v>
      </c>
      <c r="D163" s="36"/>
      <c r="E163" s="36">
        <v>72</v>
      </c>
      <c r="F163" s="37" t="s">
        <v>81</v>
      </c>
      <c r="G163" s="38"/>
      <c r="H163" s="38">
        <v>27525422.379999999</v>
      </c>
      <c r="I163" s="46"/>
      <c r="J163" s="49">
        <v>155312138.25999999</v>
      </c>
      <c r="K163" s="49">
        <v>10079046.4</v>
      </c>
      <c r="L163" s="42" t="s">
        <v>18</v>
      </c>
      <c r="M163" s="39" t="s">
        <v>21</v>
      </c>
      <c r="N163" s="40">
        <v>371</v>
      </c>
      <c r="O163" s="40">
        <v>110</v>
      </c>
      <c r="P163" s="40">
        <v>261</v>
      </c>
      <c r="Q163" s="36">
        <v>660</v>
      </c>
    </row>
    <row r="164" spans="2:17" x14ac:dyDescent="0.25">
      <c r="B164" s="41"/>
      <c r="C164" s="36">
        <v>661</v>
      </c>
      <c r="D164" s="36">
        <v>822</v>
      </c>
      <c r="E164" s="36">
        <v>35</v>
      </c>
      <c r="F164" s="37" t="s">
        <v>581</v>
      </c>
      <c r="G164" s="38">
        <v>26576082.170000002</v>
      </c>
      <c r="H164" s="38">
        <v>27459981.98</v>
      </c>
      <c r="I164" s="46">
        <v>3.3259221744797856</v>
      </c>
      <c r="J164" s="49">
        <v>623522.41</v>
      </c>
      <c r="K164" s="49">
        <v>159770.17000000001</v>
      </c>
      <c r="L164" s="42" t="s">
        <v>49</v>
      </c>
      <c r="M164" s="39" t="s">
        <v>21</v>
      </c>
      <c r="N164" s="40"/>
      <c r="O164" s="40">
        <v>1</v>
      </c>
      <c r="P164" s="40"/>
      <c r="Q164" s="36">
        <v>661</v>
      </c>
    </row>
    <row r="165" spans="2:17" x14ac:dyDescent="0.25">
      <c r="B165" s="41"/>
      <c r="C165" s="36">
        <v>662</v>
      </c>
      <c r="D165" s="36">
        <v>713</v>
      </c>
      <c r="E165" s="36">
        <v>18</v>
      </c>
      <c r="F165" s="37" t="s">
        <v>582</v>
      </c>
      <c r="G165" s="38">
        <v>29962557.43</v>
      </c>
      <c r="H165" s="38">
        <v>27454969.34</v>
      </c>
      <c r="I165" s="46">
        <v>-8.3690722858299083</v>
      </c>
      <c r="J165" s="49">
        <v>1184760.02</v>
      </c>
      <c r="K165" s="49"/>
      <c r="L165" s="42" t="s">
        <v>18</v>
      </c>
      <c r="M165" s="39" t="s">
        <v>21</v>
      </c>
      <c r="N165" s="40">
        <v>75</v>
      </c>
      <c r="O165" s="40">
        <v>25</v>
      </c>
      <c r="P165" s="40">
        <v>50</v>
      </c>
      <c r="Q165" s="36">
        <v>662</v>
      </c>
    </row>
    <row r="166" spans="2:17" x14ac:dyDescent="0.25">
      <c r="B166" s="41"/>
      <c r="C166" s="36">
        <v>663</v>
      </c>
      <c r="D166" s="36"/>
      <c r="E166" s="36">
        <v>14</v>
      </c>
      <c r="F166" s="37" t="s">
        <v>583</v>
      </c>
      <c r="G166" s="38"/>
      <c r="H166" s="38">
        <v>27437383.239999998</v>
      </c>
      <c r="I166" s="46" t="s">
        <v>65</v>
      </c>
      <c r="J166" s="49">
        <v>113125643.51000001</v>
      </c>
      <c r="K166" s="49"/>
      <c r="L166" s="42" t="s">
        <v>54</v>
      </c>
      <c r="M166" s="39" t="s">
        <v>21</v>
      </c>
      <c r="N166" s="40"/>
      <c r="O166" s="40"/>
      <c r="P166" s="40"/>
      <c r="Q166" s="36">
        <v>663</v>
      </c>
    </row>
    <row r="167" spans="2:17" x14ac:dyDescent="0.25">
      <c r="B167" s="41"/>
      <c r="C167" s="36">
        <v>664</v>
      </c>
      <c r="D167" s="36"/>
      <c r="E167" s="36">
        <v>31</v>
      </c>
      <c r="F167" s="37" t="s">
        <v>81</v>
      </c>
      <c r="G167" s="38"/>
      <c r="H167" s="38">
        <v>27405988.609999999</v>
      </c>
      <c r="I167" s="46"/>
      <c r="J167" s="49">
        <v>138715594.72999999</v>
      </c>
      <c r="K167" s="49"/>
      <c r="L167" s="42" t="s">
        <v>18</v>
      </c>
      <c r="M167" s="39" t="s">
        <v>21</v>
      </c>
      <c r="N167" s="40">
        <v>185</v>
      </c>
      <c r="O167" s="40">
        <v>141</v>
      </c>
      <c r="P167" s="40">
        <v>44</v>
      </c>
      <c r="Q167" s="36">
        <v>664</v>
      </c>
    </row>
    <row r="168" spans="2:17" x14ac:dyDescent="0.25">
      <c r="B168" s="41"/>
      <c r="C168" s="36">
        <v>665</v>
      </c>
      <c r="D168" s="36">
        <v>332</v>
      </c>
      <c r="E168" s="36">
        <v>62</v>
      </c>
      <c r="F168" s="37" t="s">
        <v>584</v>
      </c>
      <c r="G168" s="38">
        <v>57030130.020000003</v>
      </c>
      <c r="H168" s="38">
        <v>27350242.149999999</v>
      </c>
      <c r="I168" s="46">
        <v>-52.042469234405587</v>
      </c>
      <c r="J168" s="49">
        <v>436585242.91000003</v>
      </c>
      <c r="K168" s="49"/>
      <c r="L168" s="42" t="s">
        <v>18</v>
      </c>
      <c r="M168" s="39" t="s">
        <v>21</v>
      </c>
      <c r="N168" s="40">
        <v>685</v>
      </c>
      <c r="O168" s="40">
        <v>235</v>
      </c>
      <c r="P168" s="40">
        <v>450</v>
      </c>
      <c r="Q168" s="36">
        <v>665</v>
      </c>
    </row>
    <row r="169" spans="2:17" x14ac:dyDescent="0.25">
      <c r="B169" s="41"/>
      <c r="C169" s="36">
        <v>666</v>
      </c>
      <c r="D169" s="36">
        <v>504</v>
      </c>
      <c r="E169" s="36">
        <v>97</v>
      </c>
      <c r="F169" s="37" t="s">
        <v>585</v>
      </c>
      <c r="G169" s="38">
        <v>39664702.270000003</v>
      </c>
      <c r="H169" s="38">
        <v>27342305.719999999</v>
      </c>
      <c r="I169" s="46">
        <v>-31.066403741343407</v>
      </c>
      <c r="J169" s="49"/>
      <c r="K169" s="49">
        <v>22676.84</v>
      </c>
      <c r="L169" s="42" t="s">
        <v>54</v>
      </c>
      <c r="M169" s="39" t="s">
        <v>21</v>
      </c>
      <c r="N169" s="40">
        <v>2</v>
      </c>
      <c r="O169" s="40">
        <v>2</v>
      </c>
      <c r="P169" s="40"/>
      <c r="Q169" s="36">
        <v>666</v>
      </c>
    </row>
    <row r="170" spans="2:17" x14ac:dyDescent="0.25">
      <c r="B170" s="41"/>
      <c r="C170" s="36">
        <v>667</v>
      </c>
      <c r="D170" s="36">
        <v>564</v>
      </c>
      <c r="E170" s="36">
        <v>98</v>
      </c>
      <c r="F170" s="37" t="s">
        <v>586</v>
      </c>
      <c r="G170" s="38">
        <v>36339793.420000002</v>
      </c>
      <c r="H170" s="38">
        <v>27309398.27</v>
      </c>
      <c r="I170" s="46">
        <v>-24.84988025559338</v>
      </c>
      <c r="J170" s="49">
        <v>23137150</v>
      </c>
      <c r="K170" s="49">
        <v>27383991</v>
      </c>
      <c r="L170" s="42" t="s">
        <v>18</v>
      </c>
      <c r="M170" s="39" t="s">
        <v>21</v>
      </c>
      <c r="N170" s="40">
        <v>3612</v>
      </c>
      <c r="O170" s="40">
        <v>140</v>
      </c>
      <c r="P170" s="40">
        <v>3472</v>
      </c>
      <c r="Q170" s="36">
        <v>667</v>
      </c>
    </row>
    <row r="171" spans="2:17" x14ac:dyDescent="0.25">
      <c r="B171" s="41"/>
      <c r="C171" s="36">
        <v>668</v>
      </c>
      <c r="D171" s="36">
        <v>850</v>
      </c>
      <c r="E171" s="36">
        <v>14</v>
      </c>
      <c r="F171" s="37" t="s">
        <v>587</v>
      </c>
      <c r="G171" s="38">
        <v>25864972.550000001</v>
      </c>
      <c r="H171" s="38">
        <v>27306113.739999998</v>
      </c>
      <c r="I171" s="46">
        <v>5.5717870460295442</v>
      </c>
      <c r="J171" s="49"/>
      <c r="K171" s="49"/>
      <c r="L171" s="42" t="s">
        <v>49</v>
      </c>
      <c r="M171" s="39" t="s">
        <v>31</v>
      </c>
      <c r="N171" s="40"/>
      <c r="O171" s="40"/>
      <c r="P171" s="40"/>
      <c r="Q171" s="36">
        <v>668</v>
      </c>
    </row>
    <row r="172" spans="2:17" x14ac:dyDescent="0.25">
      <c r="B172" s="41"/>
      <c r="C172" s="36">
        <v>669</v>
      </c>
      <c r="D172" s="36">
        <v>595</v>
      </c>
      <c r="E172" s="36">
        <v>62</v>
      </c>
      <c r="F172" s="37" t="s">
        <v>588</v>
      </c>
      <c r="G172" s="38">
        <v>35087926.350000001</v>
      </c>
      <c r="H172" s="38">
        <v>27283253.309999999</v>
      </c>
      <c r="I172" s="46">
        <v>-22.243186907510147</v>
      </c>
      <c r="J172" s="49">
        <v>15554223.439999999</v>
      </c>
      <c r="K172" s="49"/>
      <c r="L172" s="42" t="s">
        <v>54</v>
      </c>
      <c r="M172" s="39" t="s">
        <v>21</v>
      </c>
      <c r="N172" s="40">
        <v>43</v>
      </c>
      <c r="O172" s="40">
        <v>25</v>
      </c>
      <c r="P172" s="40">
        <v>18</v>
      </c>
      <c r="Q172" s="36">
        <v>669</v>
      </c>
    </row>
    <row r="173" spans="2:17" x14ac:dyDescent="0.25">
      <c r="B173" s="41"/>
      <c r="C173" s="36">
        <v>670</v>
      </c>
      <c r="D173" s="36">
        <v>652</v>
      </c>
      <c r="E173" s="36">
        <v>48</v>
      </c>
      <c r="F173" s="37" t="s">
        <v>589</v>
      </c>
      <c r="G173" s="38">
        <v>32735310.579999998</v>
      </c>
      <c r="H173" s="38">
        <v>27268665.57</v>
      </c>
      <c r="I173" s="46">
        <v>-16.699536106860418</v>
      </c>
      <c r="J173" s="49">
        <v>72609793</v>
      </c>
      <c r="K173" s="49">
        <v>287683</v>
      </c>
      <c r="L173" s="42" t="s">
        <v>49</v>
      </c>
      <c r="M173" s="39" t="s">
        <v>21</v>
      </c>
      <c r="N173" s="40">
        <v>5</v>
      </c>
      <c r="O173" s="40">
        <v>5</v>
      </c>
      <c r="P173" s="40"/>
      <c r="Q173" s="36">
        <v>670</v>
      </c>
    </row>
    <row r="174" spans="2:17" x14ac:dyDescent="0.25">
      <c r="B174" s="41"/>
      <c r="C174" s="36">
        <v>671</v>
      </c>
      <c r="D174" s="36">
        <v>939</v>
      </c>
      <c r="E174" s="36">
        <v>11</v>
      </c>
      <c r="F174" s="37" t="s">
        <v>590</v>
      </c>
      <c r="G174" s="38">
        <v>23428425.48</v>
      </c>
      <c r="H174" s="38">
        <v>27268453.84</v>
      </c>
      <c r="I174" s="46">
        <v>16.39046705583392</v>
      </c>
      <c r="J174" s="49">
        <v>2272679.2000000002</v>
      </c>
      <c r="K174" s="49">
        <v>4134349.37</v>
      </c>
      <c r="L174" s="42" t="s">
        <v>18</v>
      </c>
      <c r="M174" s="39" t="s">
        <v>21</v>
      </c>
      <c r="N174" s="40">
        <v>90</v>
      </c>
      <c r="O174" s="40">
        <v>55</v>
      </c>
      <c r="P174" s="40">
        <v>35</v>
      </c>
      <c r="Q174" s="36">
        <v>671</v>
      </c>
    </row>
    <row r="175" spans="2:17" x14ac:dyDescent="0.25">
      <c r="B175" s="41"/>
      <c r="C175" s="36">
        <v>672</v>
      </c>
      <c r="D175" s="36"/>
      <c r="E175" s="36">
        <v>63</v>
      </c>
      <c r="F175" s="37" t="s">
        <v>81</v>
      </c>
      <c r="G175" s="38"/>
      <c r="H175" s="38">
        <v>27143170.149999999</v>
      </c>
      <c r="I175" s="46"/>
      <c r="J175" s="49">
        <v>22619140.77</v>
      </c>
      <c r="K175" s="49">
        <v>2122175.2799999998</v>
      </c>
      <c r="L175" s="42" t="s">
        <v>18</v>
      </c>
      <c r="M175" s="39" t="s">
        <v>21</v>
      </c>
      <c r="N175" s="40">
        <v>366</v>
      </c>
      <c r="O175" s="40">
        <v>76</v>
      </c>
      <c r="P175" s="40">
        <v>290</v>
      </c>
      <c r="Q175" s="36">
        <v>672</v>
      </c>
    </row>
    <row r="176" spans="2:17" x14ac:dyDescent="0.25">
      <c r="B176" s="41"/>
      <c r="C176" s="36">
        <v>673</v>
      </c>
      <c r="D176" s="36"/>
      <c r="E176" s="36">
        <v>60</v>
      </c>
      <c r="F176" s="37" t="s">
        <v>81</v>
      </c>
      <c r="G176" s="38"/>
      <c r="H176" s="38">
        <v>27142173.280000001</v>
      </c>
      <c r="I176" s="46"/>
      <c r="J176" s="49">
        <v>37063617.890000001</v>
      </c>
      <c r="K176" s="49">
        <v>4884860.22</v>
      </c>
      <c r="L176" s="42" t="s">
        <v>54</v>
      </c>
      <c r="M176" s="39" t="s">
        <v>21</v>
      </c>
      <c r="N176" s="40"/>
      <c r="O176" s="40">
        <v>54</v>
      </c>
      <c r="P176" s="40"/>
      <c r="Q176" s="36">
        <v>673</v>
      </c>
    </row>
    <row r="177" spans="2:17" x14ac:dyDescent="0.25">
      <c r="B177" s="41"/>
      <c r="C177" s="36">
        <v>674</v>
      </c>
      <c r="D177" s="36">
        <v>888</v>
      </c>
      <c r="E177" s="36">
        <v>60</v>
      </c>
      <c r="F177" s="37" t="s">
        <v>591</v>
      </c>
      <c r="G177" s="38">
        <v>24707290.32</v>
      </c>
      <c r="H177" s="38">
        <v>27019028.989999998</v>
      </c>
      <c r="I177" s="46">
        <v>9.3565042546519042</v>
      </c>
      <c r="J177" s="49">
        <v>40869612.259999998</v>
      </c>
      <c r="K177" s="49"/>
      <c r="L177" s="42" t="s">
        <v>18</v>
      </c>
      <c r="M177" s="39" t="s">
        <v>21</v>
      </c>
      <c r="N177" s="40">
        <v>216</v>
      </c>
      <c r="O177" s="40">
        <v>18</v>
      </c>
      <c r="P177" s="40">
        <v>198</v>
      </c>
      <c r="Q177" s="36">
        <v>674</v>
      </c>
    </row>
    <row r="178" spans="2:17" x14ac:dyDescent="0.25">
      <c r="B178" s="41"/>
      <c r="C178" s="36">
        <v>675</v>
      </c>
      <c r="D178" s="36">
        <v>640</v>
      </c>
      <c r="E178" s="36">
        <v>101</v>
      </c>
      <c r="F178" s="37" t="s">
        <v>592</v>
      </c>
      <c r="G178" s="38">
        <v>33156983.210000001</v>
      </c>
      <c r="H178" s="38">
        <v>26982671.109999999</v>
      </c>
      <c r="I178" s="46">
        <v>-18.621453166878752</v>
      </c>
      <c r="J178" s="49">
        <v>5516454.6200000001</v>
      </c>
      <c r="K178" s="49">
        <v>6111109.9400000004</v>
      </c>
      <c r="L178" s="42" t="s">
        <v>18</v>
      </c>
      <c r="M178" s="39" t="s">
        <v>21</v>
      </c>
      <c r="N178" s="40">
        <v>404</v>
      </c>
      <c r="O178" s="40">
        <v>122</v>
      </c>
      <c r="P178" s="40">
        <v>282</v>
      </c>
      <c r="Q178" s="36">
        <v>675</v>
      </c>
    </row>
    <row r="179" spans="2:17" x14ac:dyDescent="0.25">
      <c r="B179" s="41"/>
      <c r="C179" s="36">
        <v>676</v>
      </c>
      <c r="D179" s="36"/>
      <c r="E179" s="36">
        <v>100</v>
      </c>
      <c r="F179" s="37" t="s">
        <v>35</v>
      </c>
      <c r="G179" s="38"/>
      <c r="H179" s="38">
        <v>26952826.199999999</v>
      </c>
      <c r="I179" s="46"/>
      <c r="J179" s="49"/>
      <c r="K179" s="49"/>
      <c r="L179" s="42"/>
      <c r="M179" s="39"/>
      <c r="N179" s="40"/>
      <c r="O179" s="40"/>
      <c r="P179" s="40"/>
      <c r="Q179" s="36">
        <v>676</v>
      </c>
    </row>
    <row r="180" spans="2:17" x14ac:dyDescent="0.25">
      <c r="B180" s="41"/>
      <c r="C180" s="36">
        <v>677</v>
      </c>
      <c r="D180" s="36"/>
      <c r="E180" s="36">
        <v>24</v>
      </c>
      <c r="F180" s="37" t="s">
        <v>81</v>
      </c>
      <c r="G180" s="38"/>
      <c r="H180" s="38">
        <v>26891557.350000001</v>
      </c>
      <c r="I180" s="46"/>
      <c r="J180" s="49">
        <v>220030312.69999999</v>
      </c>
      <c r="K180" s="49">
        <v>1676027.25</v>
      </c>
      <c r="L180" s="42" t="s">
        <v>54</v>
      </c>
      <c r="M180" s="39" t="s">
        <v>21</v>
      </c>
      <c r="N180" s="40">
        <v>30</v>
      </c>
      <c r="O180" s="40">
        <v>5</v>
      </c>
      <c r="P180" s="40">
        <v>25</v>
      </c>
      <c r="Q180" s="36">
        <v>677</v>
      </c>
    </row>
    <row r="181" spans="2:17" x14ac:dyDescent="0.25">
      <c r="B181" s="41"/>
      <c r="C181" s="36">
        <v>678</v>
      </c>
      <c r="D181" s="36">
        <v>755</v>
      </c>
      <c r="E181" s="36">
        <v>51</v>
      </c>
      <c r="F181" s="37" t="s">
        <v>593</v>
      </c>
      <c r="G181" s="38">
        <v>28607119.879999999</v>
      </c>
      <c r="H181" s="38">
        <v>26879878.18</v>
      </c>
      <c r="I181" s="46">
        <v>-6.0378035511626598</v>
      </c>
      <c r="J181" s="49"/>
      <c r="K181" s="49">
        <v>671526.93</v>
      </c>
      <c r="L181" s="42" t="s">
        <v>49</v>
      </c>
      <c r="M181" s="39" t="s">
        <v>21</v>
      </c>
      <c r="N181" s="40">
        <v>9</v>
      </c>
      <c r="O181" s="40">
        <v>9</v>
      </c>
      <c r="P181" s="40"/>
      <c r="Q181" s="36">
        <v>678</v>
      </c>
    </row>
    <row r="182" spans="2:17" x14ac:dyDescent="0.25">
      <c r="B182" s="41"/>
      <c r="C182" s="36">
        <v>679</v>
      </c>
      <c r="D182" s="36"/>
      <c r="E182" s="36">
        <v>61</v>
      </c>
      <c r="F182" s="37" t="s">
        <v>594</v>
      </c>
      <c r="G182" s="38"/>
      <c r="H182" s="38">
        <v>26874850.59</v>
      </c>
      <c r="I182" s="46" t="s">
        <v>65</v>
      </c>
      <c r="J182" s="49">
        <v>386639225.72000003</v>
      </c>
      <c r="K182" s="49"/>
      <c r="L182" s="42" t="s">
        <v>18</v>
      </c>
      <c r="M182" s="39" t="s">
        <v>21</v>
      </c>
      <c r="N182" s="40">
        <v>209</v>
      </c>
      <c r="O182" s="40">
        <v>60</v>
      </c>
      <c r="P182" s="40">
        <v>149</v>
      </c>
      <c r="Q182" s="36">
        <v>679</v>
      </c>
    </row>
    <row r="183" spans="2:17" x14ac:dyDescent="0.25">
      <c r="B183" s="41"/>
      <c r="C183" s="36">
        <v>680</v>
      </c>
      <c r="D183" s="36"/>
      <c r="E183" s="36">
        <v>64</v>
      </c>
      <c r="F183" s="65" t="s">
        <v>936</v>
      </c>
      <c r="G183" s="38"/>
      <c r="H183" s="38">
        <v>26860520.27</v>
      </c>
      <c r="I183" s="46"/>
      <c r="J183" s="49">
        <v>12358531</v>
      </c>
      <c r="K183" s="49">
        <v>4000000</v>
      </c>
      <c r="L183" s="42" t="s">
        <v>18</v>
      </c>
      <c r="M183" s="39" t="s">
        <v>21</v>
      </c>
      <c r="N183" s="40">
        <v>48</v>
      </c>
      <c r="O183" s="40">
        <v>8</v>
      </c>
      <c r="P183" s="40">
        <v>40</v>
      </c>
      <c r="Q183" s="36">
        <v>680</v>
      </c>
    </row>
    <row r="184" spans="2:17" x14ac:dyDescent="0.25">
      <c r="B184" s="41"/>
      <c r="C184" s="36">
        <v>681</v>
      </c>
      <c r="D184" s="36"/>
      <c r="E184" s="36">
        <v>36</v>
      </c>
      <c r="F184" s="37" t="s">
        <v>595</v>
      </c>
      <c r="G184" s="38"/>
      <c r="H184" s="38">
        <v>26812686.800000001</v>
      </c>
      <c r="I184" s="46" t="s">
        <v>65</v>
      </c>
      <c r="J184" s="49">
        <v>12607059.689999999</v>
      </c>
      <c r="K184" s="49"/>
      <c r="L184" s="42" t="s">
        <v>18</v>
      </c>
      <c r="M184" s="39" t="s">
        <v>21</v>
      </c>
      <c r="N184" s="40">
        <v>179</v>
      </c>
      <c r="O184" s="40">
        <v>11</v>
      </c>
      <c r="P184" s="40">
        <v>168</v>
      </c>
      <c r="Q184" s="36">
        <v>681</v>
      </c>
    </row>
    <row r="185" spans="2:17" x14ac:dyDescent="0.25">
      <c r="B185" s="41"/>
      <c r="C185" s="36">
        <v>682</v>
      </c>
      <c r="D185" s="36">
        <v>660</v>
      </c>
      <c r="E185" s="36">
        <v>10</v>
      </c>
      <c r="F185" s="37" t="s">
        <v>596</v>
      </c>
      <c r="G185" s="38">
        <v>32489749.050000001</v>
      </c>
      <c r="H185" s="38">
        <v>26806909.469999999</v>
      </c>
      <c r="I185" s="46">
        <v>-17.491177205630038</v>
      </c>
      <c r="J185" s="49">
        <v>72549469.560000002</v>
      </c>
      <c r="K185" s="49">
        <v>-25532790.850000001</v>
      </c>
      <c r="L185" s="42" t="s">
        <v>18</v>
      </c>
      <c r="M185" s="39" t="s">
        <v>31</v>
      </c>
      <c r="N185" s="40">
        <v>109</v>
      </c>
      <c r="O185" s="40">
        <v>26</v>
      </c>
      <c r="P185" s="40">
        <v>83</v>
      </c>
      <c r="Q185" s="36">
        <v>682</v>
      </c>
    </row>
    <row r="186" spans="2:17" x14ac:dyDescent="0.25">
      <c r="B186" s="41"/>
      <c r="C186" s="36">
        <v>683</v>
      </c>
      <c r="D186" s="36"/>
      <c r="E186" s="36">
        <v>21</v>
      </c>
      <c r="F186" s="37" t="s">
        <v>597</v>
      </c>
      <c r="G186" s="38"/>
      <c r="H186" s="38">
        <v>26736146.07</v>
      </c>
      <c r="I186" s="46" t="s">
        <v>65</v>
      </c>
      <c r="J186" s="49"/>
      <c r="K186" s="49"/>
      <c r="L186" s="42" t="s">
        <v>54</v>
      </c>
      <c r="M186" s="39" t="s">
        <v>21</v>
      </c>
      <c r="N186" s="40"/>
      <c r="O186" s="40">
        <v>1</v>
      </c>
      <c r="P186" s="40"/>
      <c r="Q186" s="36">
        <v>683</v>
      </c>
    </row>
    <row r="187" spans="2:17" x14ac:dyDescent="0.25">
      <c r="B187" s="41"/>
      <c r="C187" s="36">
        <v>684</v>
      </c>
      <c r="D187" s="36"/>
      <c r="E187" s="36">
        <v>13</v>
      </c>
      <c r="F187" s="37" t="s">
        <v>598</v>
      </c>
      <c r="G187" s="38"/>
      <c r="H187" s="38">
        <v>26726787.620000001</v>
      </c>
      <c r="I187" s="46" t="s">
        <v>65</v>
      </c>
      <c r="J187" s="49">
        <v>36065864.899999999</v>
      </c>
      <c r="K187" s="49">
        <v>1077586.1000000001</v>
      </c>
      <c r="L187" s="42" t="s">
        <v>18</v>
      </c>
      <c r="M187" s="39" t="s">
        <v>21</v>
      </c>
      <c r="N187" s="40">
        <v>66</v>
      </c>
      <c r="O187" s="40">
        <v>14</v>
      </c>
      <c r="P187" s="40">
        <v>52</v>
      </c>
      <c r="Q187" s="36">
        <v>684</v>
      </c>
    </row>
    <row r="188" spans="2:17" x14ac:dyDescent="0.25">
      <c r="B188" s="41"/>
      <c r="C188" s="36">
        <v>685</v>
      </c>
      <c r="D188" s="36"/>
      <c r="E188" s="36">
        <v>25</v>
      </c>
      <c r="F188" s="37" t="s">
        <v>81</v>
      </c>
      <c r="G188" s="38"/>
      <c r="H188" s="38">
        <v>26674907.059999999</v>
      </c>
      <c r="I188" s="46"/>
      <c r="J188" s="49"/>
      <c r="K188" s="49"/>
      <c r="L188" s="42" t="s">
        <v>54</v>
      </c>
      <c r="M188" s="39" t="s">
        <v>21</v>
      </c>
      <c r="N188" s="40">
        <v>73</v>
      </c>
      <c r="O188" s="40">
        <v>30</v>
      </c>
      <c r="P188" s="40">
        <v>43</v>
      </c>
      <c r="Q188" s="36">
        <v>685</v>
      </c>
    </row>
    <row r="189" spans="2:17" x14ac:dyDescent="0.25">
      <c r="B189" s="41"/>
      <c r="C189" s="36">
        <v>686</v>
      </c>
      <c r="D189" s="36">
        <v>862</v>
      </c>
      <c r="E189" s="36">
        <v>137</v>
      </c>
      <c r="F189" s="37" t="s">
        <v>599</v>
      </c>
      <c r="G189" s="38">
        <v>25599299.539999999</v>
      </c>
      <c r="H189" s="38">
        <v>26597041.140000001</v>
      </c>
      <c r="I189" s="46">
        <v>3.8975347682501535</v>
      </c>
      <c r="J189" s="49">
        <v>1015495.53</v>
      </c>
      <c r="K189" s="49">
        <v>-16206449.77</v>
      </c>
      <c r="L189" s="42" t="s">
        <v>54</v>
      </c>
      <c r="M189" s="39" t="s">
        <v>21</v>
      </c>
      <c r="N189" s="40">
        <v>51</v>
      </c>
      <c r="O189" s="40">
        <v>51</v>
      </c>
      <c r="P189" s="40"/>
      <c r="Q189" s="36">
        <v>686</v>
      </c>
    </row>
    <row r="190" spans="2:17" x14ac:dyDescent="0.25">
      <c r="B190" s="41"/>
      <c r="C190" s="36">
        <v>687</v>
      </c>
      <c r="D190" s="36"/>
      <c r="E190" s="36">
        <v>61</v>
      </c>
      <c r="F190" s="37" t="s">
        <v>600</v>
      </c>
      <c r="G190" s="38"/>
      <c r="H190" s="38">
        <v>26571469.75</v>
      </c>
      <c r="I190" s="46" t="s">
        <v>65</v>
      </c>
      <c r="J190" s="49"/>
      <c r="K190" s="49">
        <v>56152.63</v>
      </c>
      <c r="L190" s="42" t="s">
        <v>49</v>
      </c>
      <c r="M190" s="39" t="s">
        <v>21</v>
      </c>
      <c r="N190" s="40"/>
      <c r="O190" s="40"/>
      <c r="P190" s="40"/>
      <c r="Q190" s="36">
        <v>687</v>
      </c>
    </row>
    <row r="191" spans="2:17" x14ac:dyDescent="0.25">
      <c r="B191" s="41"/>
      <c r="C191" s="36">
        <v>688</v>
      </c>
      <c r="D191" s="36">
        <v>701</v>
      </c>
      <c r="E191" s="36">
        <v>12</v>
      </c>
      <c r="F191" s="37" t="s">
        <v>601</v>
      </c>
      <c r="G191" s="38">
        <v>30631928.079999998</v>
      </c>
      <c r="H191" s="38">
        <v>26460641.149999999</v>
      </c>
      <c r="I191" s="46">
        <v>-13.617448170764964</v>
      </c>
      <c r="J191" s="49"/>
      <c r="K191" s="49"/>
      <c r="L191" s="42" t="s">
        <v>49</v>
      </c>
      <c r="M191" s="39" t="s">
        <v>21</v>
      </c>
      <c r="N191" s="40"/>
      <c r="O191" s="40">
        <v>3</v>
      </c>
      <c r="P191" s="40"/>
      <c r="Q191" s="36">
        <v>688</v>
      </c>
    </row>
    <row r="192" spans="2:17" x14ac:dyDescent="0.25">
      <c r="B192" s="41"/>
      <c r="C192" s="36">
        <v>689</v>
      </c>
      <c r="D192" s="36"/>
      <c r="E192" s="36">
        <v>22</v>
      </c>
      <c r="F192" s="37" t="s">
        <v>35</v>
      </c>
      <c r="G192" s="38"/>
      <c r="H192" s="38">
        <v>26401652.329999998</v>
      </c>
      <c r="I192" s="46"/>
      <c r="J192" s="49"/>
      <c r="K192" s="49"/>
      <c r="L192" s="42"/>
      <c r="M192" s="39"/>
      <c r="N192" s="40"/>
      <c r="O192" s="40"/>
      <c r="P192" s="40"/>
      <c r="Q192" s="36">
        <v>689</v>
      </c>
    </row>
    <row r="193" spans="2:17" x14ac:dyDescent="0.25">
      <c r="B193" s="41"/>
      <c r="C193" s="36">
        <v>690</v>
      </c>
      <c r="D193" s="36"/>
      <c r="E193" s="36">
        <v>108</v>
      </c>
      <c r="F193" s="37" t="s">
        <v>35</v>
      </c>
      <c r="G193" s="38"/>
      <c r="H193" s="38">
        <v>26394784.949999999</v>
      </c>
      <c r="I193" s="46"/>
      <c r="J193" s="49"/>
      <c r="K193" s="49"/>
      <c r="L193" s="42"/>
      <c r="M193" s="39"/>
      <c r="N193" s="40"/>
      <c r="O193" s="40"/>
      <c r="P193" s="40"/>
      <c r="Q193" s="36">
        <v>690</v>
      </c>
    </row>
    <row r="194" spans="2:17" x14ac:dyDescent="0.25">
      <c r="B194" s="41"/>
      <c r="C194" s="36">
        <v>691</v>
      </c>
      <c r="D194" s="36"/>
      <c r="E194" s="36">
        <v>38</v>
      </c>
      <c r="F194" s="37" t="s">
        <v>81</v>
      </c>
      <c r="G194" s="38"/>
      <c r="H194" s="38">
        <v>26379574.039999999</v>
      </c>
      <c r="I194" s="46"/>
      <c r="J194" s="49">
        <v>44854543.390000001</v>
      </c>
      <c r="K194" s="49">
        <v>1129913.81</v>
      </c>
      <c r="L194" s="42" t="s">
        <v>18</v>
      </c>
      <c r="M194" s="39" t="s">
        <v>21</v>
      </c>
      <c r="N194" s="40">
        <v>68</v>
      </c>
      <c r="O194" s="40">
        <v>20</v>
      </c>
      <c r="P194" s="40">
        <v>48</v>
      </c>
      <c r="Q194" s="36">
        <v>691</v>
      </c>
    </row>
    <row r="195" spans="2:17" x14ac:dyDescent="0.25">
      <c r="B195" s="41"/>
      <c r="C195" s="36">
        <v>692</v>
      </c>
      <c r="D195" s="36"/>
      <c r="E195" s="36">
        <v>40</v>
      </c>
      <c r="F195" s="37" t="s">
        <v>81</v>
      </c>
      <c r="G195" s="38"/>
      <c r="H195" s="38">
        <v>26352173.809999999</v>
      </c>
      <c r="I195" s="46"/>
      <c r="J195" s="49">
        <v>231481.77</v>
      </c>
      <c r="K195" s="49">
        <v>36700.839999999997</v>
      </c>
      <c r="L195" s="42" t="s">
        <v>49</v>
      </c>
      <c r="M195" s="39" t="s">
        <v>21</v>
      </c>
      <c r="N195" s="40">
        <v>16</v>
      </c>
      <c r="O195" s="40">
        <v>16</v>
      </c>
      <c r="P195" s="40"/>
      <c r="Q195" s="36">
        <v>692</v>
      </c>
    </row>
    <row r="196" spans="2:17" x14ac:dyDescent="0.25">
      <c r="B196" s="41"/>
      <c r="C196" s="36">
        <v>693</v>
      </c>
      <c r="D196" s="36">
        <v>711</v>
      </c>
      <c r="E196" s="36">
        <v>67</v>
      </c>
      <c r="F196" s="37" t="s">
        <v>602</v>
      </c>
      <c r="G196" s="38">
        <v>30067092.23</v>
      </c>
      <c r="H196" s="38">
        <v>26330778.940000001</v>
      </c>
      <c r="I196" s="46">
        <v>-12.426586719523289</v>
      </c>
      <c r="J196" s="49">
        <v>204180799.34999999</v>
      </c>
      <c r="K196" s="49"/>
      <c r="L196" s="42" t="s">
        <v>18</v>
      </c>
      <c r="M196" s="39" t="s">
        <v>21</v>
      </c>
      <c r="N196" s="40">
        <v>777</v>
      </c>
      <c r="O196" s="40">
        <v>115</v>
      </c>
      <c r="P196" s="40">
        <v>662</v>
      </c>
      <c r="Q196" s="36">
        <v>693</v>
      </c>
    </row>
    <row r="197" spans="2:17" x14ac:dyDescent="0.25">
      <c r="B197" s="41"/>
      <c r="C197" s="36">
        <v>694</v>
      </c>
      <c r="D197" s="36"/>
      <c r="E197" s="36">
        <v>26</v>
      </c>
      <c r="F197" s="37" t="s">
        <v>35</v>
      </c>
      <c r="G197" s="38"/>
      <c r="H197" s="38">
        <v>26301655.77</v>
      </c>
      <c r="I197" s="46"/>
      <c r="J197" s="49"/>
      <c r="K197" s="49"/>
      <c r="L197" s="42"/>
      <c r="M197" s="39"/>
      <c r="N197" s="40"/>
      <c r="O197" s="40"/>
      <c r="P197" s="40"/>
      <c r="Q197" s="36">
        <v>694</v>
      </c>
    </row>
    <row r="198" spans="2:17" x14ac:dyDescent="0.25">
      <c r="B198" s="41"/>
      <c r="C198" s="36">
        <v>695</v>
      </c>
      <c r="D198" s="36">
        <v>794</v>
      </c>
      <c r="E198" s="36">
        <v>13</v>
      </c>
      <c r="F198" s="37" t="s">
        <v>603</v>
      </c>
      <c r="G198" s="38">
        <v>27246028.949999999</v>
      </c>
      <c r="H198" s="38">
        <v>26247094.41</v>
      </c>
      <c r="I198" s="46">
        <v>-3.6663491102985084</v>
      </c>
      <c r="J198" s="49">
        <v>19646790.059999999</v>
      </c>
      <c r="K198" s="49">
        <v>4134234.39</v>
      </c>
      <c r="L198" s="42" t="s">
        <v>18</v>
      </c>
      <c r="M198" s="39" t="s">
        <v>21</v>
      </c>
      <c r="N198" s="40">
        <v>390</v>
      </c>
      <c r="O198" s="40">
        <v>116</v>
      </c>
      <c r="P198" s="40">
        <v>274</v>
      </c>
      <c r="Q198" s="36">
        <v>695</v>
      </c>
    </row>
    <row r="199" spans="2:17" x14ac:dyDescent="0.25">
      <c r="B199" s="41"/>
      <c r="C199" s="36">
        <v>696</v>
      </c>
      <c r="D199" s="36">
        <v>613</v>
      </c>
      <c r="E199" s="36">
        <v>55</v>
      </c>
      <c r="F199" s="37" t="s">
        <v>604</v>
      </c>
      <c r="G199" s="38">
        <v>34265405.079999998</v>
      </c>
      <c r="H199" s="38">
        <v>26174656.02</v>
      </c>
      <c r="I199" s="46">
        <v>-23.612004705942905</v>
      </c>
      <c r="J199" s="49"/>
      <c r="K199" s="49"/>
      <c r="L199" s="42" t="s">
        <v>18</v>
      </c>
      <c r="M199" s="39" t="s">
        <v>31</v>
      </c>
      <c r="N199" s="40">
        <v>234</v>
      </c>
      <c r="O199" s="40">
        <v>234</v>
      </c>
      <c r="P199" s="40"/>
      <c r="Q199" s="36">
        <v>696</v>
      </c>
    </row>
    <row r="200" spans="2:17" x14ac:dyDescent="0.25">
      <c r="B200" s="41"/>
      <c r="C200" s="36">
        <v>697</v>
      </c>
      <c r="D200" s="36"/>
      <c r="E200" s="36">
        <v>105</v>
      </c>
      <c r="F200" s="37" t="s">
        <v>81</v>
      </c>
      <c r="G200" s="38"/>
      <c r="H200" s="38">
        <v>26156936.960000001</v>
      </c>
      <c r="I200" s="46"/>
      <c r="J200" s="49">
        <v>7433.35</v>
      </c>
      <c r="K200" s="49">
        <v>2179405.7999999998</v>
      </c>
      <c r="L200" s="42" t="s">
        <v>49</v>
      </c>
      <c r="M200" s="39" t="s">
        <v>21</v>
      </c>
      <c r="N200" s="40">
        <v>27</v>
      </c>
      <c r="O200" s="40">
        <v>15</v>
      </c>
      <c r="P200" s="40">
        <v>12</v>
      </c>
      <c r="Q200" s="36">
        <v>697</v>
      </c>
    </row>
    <row r="201" spans="2:17" x14ac:dyDescent="0.25">
      <c r="B201" s="41"/>
      <c r="C201" s="36">
        <v>698</v>
      </c>
      <c r="D201" s="36">
        <v>664</v>
      </c>
      <c r="E201" s="36">
        <v>41</v>
      </c>
      <c r="F201" s="37" t="s">
        <v>605</v>
      </c>
      <c r="G201" s="38">
        <v>32262633.710000001</v>
      </c>
      <c r="H201" s="38">
        <v>26151209.82</v>
      </c>
      <c r="I201" s="46">
        <v>-18.942730915690021</v>
      </c>
      <c r="J201" s="49">
        <v>21363995.25</v>
      </c>
      <c r="K201" s="49">
        <v>561173.4</v>
      </c>
      <c r="L201" s="42" t="s">
        <v>18</v>
      </c>
      <c r="M201" s="39" t="s">
        <v>606</v>
      </c>
      <c r="N201" s="40">
        <v>336</v>
      </c>
      <c r="O201" s="40">
        <v>50</v>
      </c>
      <c r="P201" s="40">
        <v>286</v>
      </c>
      <c r="Q201" s="36">
        <v>698</v>
      </c>
    </row>
    <row r="202" spans="2:17" x14ac:dyDescent="0.25">
      <c r="B202" s="41"/>
      <c r="C202" s="36">
        <v>699</v>
      </c>
      <c r="D202" s="36"/>
      <c r="E202" s="36">
        <v>23</v>
      </c>
      <c r="F202" s="37" t="s">
        <v>81</v>
      </c>
      <c r="G202" s="38"/>
      <c r="H202" s="38">
        <v>26085105.920000002</v>
      </c>
      <c r="I202" s="46"/>
      <c r="J202" s="49">
        <v>7698966.1299999999</v>
      </c>
      <c r="K202" s="49">
        <v>39303658.990000002</v>
      </c>
      <c r="L202" s="42" t="s">
        <v>18</v>
      </c>
      <c r="M202" s="39" t="s">
        <v>21</v>
      </c>
      <c r="N202" s="40">
        <v>274</v>
      </c>
      <c r="O202" s="40">
        <v>37</v>
      </c>
      <c r="P202" s="40">
        <v>237</v>
      </c>
      <c r="Q202" s="36">
        <v>699</v>
      </c>
    </row>
    <row r="203" spans="2:17" x14ac:dyDescent="0.25">
      <c r="B203" s="41"/>
      <c r="C203" s="36">
        <v>700</v>
      </c>
      <c r="D203" s="36">
        <v>728</v>
      </c>
      <c r="E203" s="36">
        <v>10</v>
      </c>
      <c r="F203" s="37" t="s">
        <v>607</v>
      </c>
      <c r="G203" s="38">
        <v>29475448.23</v>
      </c>
      <c r="H203" s="38">
        <v>25981967.449999999</v>
      </c>
      <c r="I203" s="46">
        <v>-11.852171857540574</v>
      </c>
      <c r="J203" s="49">
        <v>17696064.489999998</v>
      </c>
      <c r="K203" s="49"/>
      <c r="L203" s="42" t="s">
        <v>54</v>
      </c>
      <c r="M203" s="39" t="s">
        <v>21</v>
      </c>
      <c r="N203" s="40">
        <v>22</v>
      </c>
      <c r="O203" s="40">
        <v>8</v>
      </c>
      <c r="P203" s="40">
        <v>14</v>
      </c>
      <c r="Q203" s="36">
        <v>700</v>
      </c>
    </row>
    <row r="204" spans="2:17" x14ac:dyDescent="0.25">
      <c r="B204" s="41"/>
      <c r="C204" s="36">
        <v>701</v>
      </c>
      <c r="D204" s="36"/>
      <c r="E204" s="36">
        <v>79</v>
      </c>
      <c r="F204" s="37" t="s">
        <v>81</v>
      </c>
      <c r="G204" s="38"/>
      <c r="H204" s="38">
        <v>25958672.370000001</v>
      </c>
      <c r="I204" s="46"/>
      <c r="J204" s="49">
        <v>19530491</v>
      </c>
      <c r="K204" s="49">
        <v>3641320</v>
      </c>
      <c r="L204" s="42" t="s">
        <v>18</v>
      </c>
      <c r="M204" s="39" t="s">
        <v>21</v>
      </c>
      <c r="N204" s="40">
        <v>366</v>
      </c>
      <c r="O204" s="40">
        <v>52</v>
      </c>
      <c r="P204" s="40">
        <v>314</v>
      </c>
      <c r="Q204" s="36">
        <v>701</v>
      </c>
    </row>
    <row r="205" spans="2:17" x14ac:dyDescent="0.25">
      <c r="B205" s="41"/>
      <c r="C205" s="36">
        <v>702</v>
      </c>
      <c r="D205" s="36"/>
      <c r="E205" s="36">
        <v>106</v>
      </c>
      <c r="F205" s="37" t="s">
        <v>81</v>
      </c>
      <c r="G205" s="38"/>
      <c r="H205" s="38">
        <v>25949669.219999999</v>
      </c>
      <c r="I205" s="46"/>
      <c r="J205" s="49">
        <v>1876077.89</v>
      </c>
      <c r="K205" s="49">
        <v>290556.5</v>
      </c>
      <c r="L205" s="42" t="s">
        <v>49</v>
      </c>
      <c r="M205" s="39" t="s">
        <v>21</v>
      </c>
      <c r="N205" s="40"/>
      <c r="O205" s="40"/>
      <c r="P205" s="40"/>
      <c r="Q205" s="36">
        <v>702</v>
      </c>
    </row>
    <row r="206" spans="2:17" x14ac:dyDescent="0.25">
      <c r="B206" s="41"/>
      <c r="C206" s="36">
        <v>703</v>
      </c>
      <c r="D206" s="36"/>
      <c r="E206" s="36">
        <v>71</v>
      </c>
      <c r="F206" s="37" t="s">
        <v>35</v>
      </c>
      <c r="G206" s="38"/>
      <c r="H206" s="38">
        <v>25918354.170000002</v>
      </c>
      <c r="I206" s="46"/>
      <c r="J206" s="49"/>
      <c r="K206" s="49"/>
      <c r="L206" s="42"/>
      <c r="M206" s="39"/>
      <c r="N206" s="40"/>
      <c r="O206" s="40"/>
      <c r="P206" s="40"/>
      <c r="Q206" s="36">
        <v>703</v>
      </c>
    </row>
    <row r="207" spans="2:17" x14ac:dyDescent="0.25">
      <c r="B207" s="41"/>
      <c r="C207" s="36">
        <v>704</v>
      </c>
      <c r="D207" s="36">
        <v>443</v>
      </c>
      <c r="E207" s="36">
        <v>27</v>
      </c>
      <c r="F207" s="37" t="s">
        <v>608</v>
      </c>
      <c r="G207" s="38">
        <v>44310118.450000003</v>
      </c>
      <c r="H207" s="38">
        <v>25841292.100000001</v>
      </c>
      <c r="I207" s="46">
        <v>-41.680832721854301</v>
      </c>
      <c r="J207" s="49">
        <v>114219893.67</v>
      </c>
      <c r="K207" s="49">
        <v>146005.47</v>
      </c>
      <c r="L207" s="42" t="s">
        <v>18</v>
      </c>
      <c r="M207" s="39" t="s">
        <v>21</v>
      </c>
      <c r="N207" s="40">
        <v>282</v>
      </c>
      <c r="O207" s="40">
        <v>70</v>
      </c>
      <c r="P207" s="40">
        <v>212</v>
      </c>
      <c r="Q207" s="36">
        <v>704</v>
      </c>
    </row>
    <row r="208" spans="2:17" x14ac:dyDescent="0.25">
      <c r="B208" s="41"/>
      <c r="C208" s="36">
        <v>705</v>
      </c>
      <c r="D208" s="36">
        <v>570</v>
      </c>
      <c r="E208" s="36">
        <v>107</v>
      </c>
      <c r="F208" s="37" t="s">
        <v>609</v>
      </c>
      <c r="G208" s="38">
        <v>36016533.829999998</v>
      </c>
      <c r="H208" s="38">
        <v>25730499.879999999</v>
      </c>
      <c r="I208" s="46">
        <v>-28.55920005670351</v>
      </c>
      <c r="J208" s="49">
        <v>8494640.1799999997</v>
      </c>
      <c r="K208" s="49">
        <v>-1760696.28</v>
      </c>
      <c r="L208" s="42" t="s">
        <v>18</v>
      </c>
      <c r="M208" s="39" t="s">
        <v>21</v>
      </c>
      <c r="N208" s="40">
        <v>370</v>
      </c>
      <c r="O208" s="40">
        <v>89</v>
      </c>
      <c r="P208" s="40">
        <v>281</v>
      </c>
      <c r="Q208" s="36">
        <v>705</v>
      </c>
    </row>
    <row r="209" spans="2:17" x14ac:dyDescent="0.25">
      <c r="B209" s="41"/>
      <c r="C209" s="36">
        <v>706</v>
      </c>
      <c r="D209" s="36">
        <v>895</v>
      </c>
      <c r="E209" s="36">
        <v>17</v>
      </c>
      <c r="F209" s="37" t="s">
        <v>610</v>
      </c>
      <c r="G209" s="38">
        <v>24599330.920000002</v>
      </c>
      <c r="H209" s="38">
        <v>25693337.969999999</v>
      </c>
      <c r="I209" s="46">
        <v>4.4473040895211344</v>
      </c>
      <c r="J209" s="49">
        <v>57176.56</v>
      </c>
      <c r="K209" s="49">
        <v>2582536.84</v>
      </c>
      <c r="L209" s="42" t="s">
        <v>49</v>
      </c>
      <c r="M209" s="39" t="s">
        <v>21</v>
      </c>
      <c r="N209" s="40">
        <v>13</v>
      </c>
      <c r="O209" s="40">
        <v>13</v>
      </c>
      <c r="P209" s="40"/>
      <c r="Q209" s="36">
        <v>706</v>
      </c>
    </row>
    <row r="210" spans="2:17" x14ac:dyDescent="0.25">
      <c r="B210" s="41"/>
      <c r="C210" s="36">
        <v>707</v>
      </c>
      <c r="D210" s="36">
        <v>858</v>
      </c>
      <c r="E210" s="36">
        <v>46</v>
      </c>
      <c r="F210" s="37" t="s">
        <v>611</v>
      </c>
      <c r="G210" s="38">
        <v>25667105.91</v>
      </c>
      <c r="H210" s="38">
        <v>25676975.93</v>
      </c>
      <c r="I210" s="46">
        <v>3.8453965299430799E-2</v>
      </c>
      <c r="J210" s="49">
        <v>118480088.78</v>
      </c>
      <c r="K210" s="49">
        <v>21123717.390000001</v>
      </c>
      <c r="L210" s="42" t="s">
        <v>18</v>
      </c>
      <c r="M210" s="39" t="s">
        <v>612</v>
      </c>
      <c r="N210" s="40">
        <v>820</v>
      </c>
      <c r="O210" s="40">
        <v>177</v>
      </c>
      <c r="P210" s="40">
        <v>643</v>
      </c>
      <c r="Q210" s="36">
        <v>707</v>
      </c>
    </row>
    <row r="211" spans="2:17" x14ac:dyDescent="0.25">
      <c r="B211" s="41"/>
      <c r="C211" s="36">
        <v>708</v>
      </c>
      <c r="D211" s="36">
        <v>778</v>
      </c>
      <c r="E211" s="36">
        <v>24</v>
      </c>
      <c r="F211" s="37" t="s">
        <v>613</v>
      </c>
      <c r="G211" s="38">
        <v>27791306.489999998</v>
      </c>
      <c r="H211" s="38">
        <v>25669350.670000002</v>
      </c>
      <c r="I211" s="46">
        <v>-7.6353222931909617</v>
      </c>
      <c r="J211" s="49"/>
      <c r="K211" s="49"/>
      <c r="L211" s="42" t="s">
        <v>18</v>
      </c>
      <c r="M211" s="39"/>
      <c r="N211" s="40"/>
      <c r="O211" s="40"/>
      <c r="P211" s="40"/>
      <c r="Q211" s="36">
        <v>708</v>
      </c>
    </row>
    <row r="212" spans="2:17" x14ac:dyDescent="0.25">
      <c r="B212" s="41"/>
      <c r="C212" s="36">
        <v>709</v>
      </c>
      <c r="D212" s="36"/>
      <c r="E212" s="36">
        <v>62</v>
      </c>
      <c r="F212" s="65" t="s">
        <v>942</v>
      </c>
      <c r="G212" s="38"/>
      <c r="H212" s="38">
        <v>25643629.280000001</v>
      </c>
      <c r="I212" s="46"/>
      <c r="J212" s="49">
        <v>55639917.479999997</v>
      </c>
      <c r="K212" s="49"/>
      <c r="L212" s="42" t="s">
        <v>18</v>
      </c>
      <c r="M212" s="39" t="s">
        <v>493</v>
      </c>
      <c r="N212" s="40">
        <v>278</v>
      </c>
      <c r="O212" s="40">
        <v>83</v>
      </c>
      <c r="P212" s="40">
        <v>195</v>
      </c>
      <c r="Q212" s="36">
        <v>709</v>
      </c>
    </row>
    <row r="213" spans="2:17" x14ac:dyDescent="0.25">
      <c r="B213" s="41"/>
      <c r="C213" s="36">
        <v>710</v>
      </c>
      <c r="D213" s="36"/>
      <c r="E213" s="36">
        <v>63</v>
      </c>
      <c r="F213" s="37" t="s">
        <v>614</v>
      </c>
      <c r="G213" s="38"/>
      <c r="H213" s="38">
        <v>25582962.289999999</v>
      </c>
      <c r="I213" s="46" t="s">
        <v>65</v>
      </c>
      <c r="J213" s="49">
        <v>1043058350</v>
      </c>
      <c r="K213" s="49"/>
      <c r="L213" s="42" t="s">
        <v>18</v>
      </c>
      <c r="M213" s="39" t="s">
        <v>21</v>
      </c>
      <c r="N213" s="40">
        <v>2377</v>
      </c>
      <c r="O213" s="40">
        <v>1969</v>
      </c>
      <c r="P213" s="40">
        <v>408</v>
      </c>
      <c r="Q213" s="36">
        <v>710</v>
      </c>
    </row>
    <row r="214" spans="2:17" x14ac:dyDescent="0.25">
      <c r="B214" s="41"/>
      <c r="C214" s="36">
        <v>711</v>
      </c>
      <c r="D214" s="36"/>
      <c r="E214" s="36">
        <v>39</v>
      </c>
      <c r="F214" s="37" t="s">
        <v>615</v>
      </c>
      <c r="G214" s="38"/>
      <c r="H214" s="38">
        <v>25562883.09</v>
      </c>
      <c r="I214" s="46" t="s">
        <v>65</v>
      </c>
      <c r="J214" s="49">
        <v>69820956</v>
      </c>
      <c r="K214" s="49">
        <v>5571270</v>
      </c>
      <c r="L214" s="42" t="s">
        <v>18</v>
      </c>
      <c r="M214" s="39" t="s">
        <v>21</v>
      </c>
      <c r="N214" s="40">
        <v>615</v>
      </c>
      <c r="O214" s="40">
        <v>35</v>
      </c>
      <c r="P214" s="40">
        <v>580</v>
      </c>
      <c r="Q214" s="36">
        <v>711</v>
      </c>
    </row>
    <row r="215" spans="2:17" x14ac:dyDescent="0.25">
      <c r="B215" s="41"/>
      <c r="C215" s="36">
        <v>712</v>
      </c>
      <c r="D215" s="36"/>
      <c r="E215" s="36">
        <v>11</v>
      </c>
      <c r="F215" s="37" t="s">
        <v>616</v>
      </c>
      <c r="G215" s="38"/>
      <c r="H215" s="38">
        <v>25507630.16</v>
      </c>
      <c r="I215" s="46" t="s">
        <v>65</v>
      </c>
      <c r="J215" s="49"/>
      <c r="K215" s="49"/>
      <c r="L215" s="42" t="s">
        <v>18</v>
      </c>
      <c r="M215" s="39" t="s">
        <v>21</v>
      </c>
      <c r="N215" s="40">
        <v>47</v>
      </c>
      <c r="O215" s="40">
        <v>30</v>
      </c>
      <c r="P215" s="40">
        <v>17</v>
      </c>
      <c r="Q215" s="36">
        <v>712</v>
      </c>
    </row>
    <row r="216" spans="2:17" x14ac:dyDescent="0.25">
      <c r="B216" s="41"/>
      <c r="C216" s="36">
        <v>713</v>
      </c>
      <c r="D216" s="36"/>
      <c r="E216" s="36">
        <v>65</v>
      </c>
      <c r="F216" s="37" t="s">
        <v>617</v>
      </c>
      <c r="G216" s="38"/>
      <c r="H216" s="38">
        <v>25483309.91</v>
      </c>
      <c r="I216" s="46" t="s">
        <v>65</v>
      </c>
      <c r="J216" s="49"/>
      <c r="K216" s="49"/>
      <c r="L216" s="42" t="s">
        <v>54</v>
      </c>
      <c r="M216" s="39" t="s">
        <v>21</v>
      </c>
      <c r="N216" s="40">
        <v>8</v>
      </c>
      <c r="O216" s="40">
        <v>8</v>
      </c>
      <c r="P216" s="40"/>
      <c r="Q216" s="36">
        <v>713</v>
      </c>
    </row>
    <row r="217" spans="2:17" x14ac:dyDescent="0.25">
      <c r="B217" s="41"/>
      <c r="C217" s="36">
        <v>714</v>
      </c>
      <c r="D217" s="36">
        <v>773</v>
      </c>
      <c r="E217" s="36">
        <v>44</v>
      </c>
      <c r="F217" s="37" t="s">
        <v>618</v>
      </c>
      <c r="G217" s="38">
        <v>27945546.460000001</v>
      </c>
      <c r="H217" s="38">
        <v>25376855.489999998</v>
      </c>
      <c r="I217" s="46">
        <v>-9.1917721976799101</v>
      </c>
      <c r="J217" s="49">
        <v>105527738.7</v>
      </c>
      <c r="K217" s="49">
        <v>19656680.489999998</v>
      </c>
      <c r="L217" s="42" t="s">
        <v>18</v>
      </c>
      <c r="M217" s="39" t="s">
        <v>21</v>
      </c>
      <c r="N217" s="40">
        <v>779</v>
      </c>
      <c r="O217" s="40">
        <v>153</v>
      </c>
      <c r="P217" s="40">
        <v>626</v>
      </c>
      <c r="Q217" s="36">
        <v>714</v>
      </c>
    </row>
    <row r="218" spans="2:17" x14ac:dyDescent="0.25">
      <c r="B218" s="41"/>
      <c r="C218" s="36">
        <v>715</v>
      </c>
      <c r="D218" s="36"/>
      <c r="E218" s="36">
        <v>131</v>
      </c>
      <c r="F218" s="37" t="s">
        <v>619</v>
      </c>
      <c r="G218" s="38"/>
      <c r="H218" s="38">
        <v>25349578.870000001</v>
      </c>
      <c r="I218" s="46" t="s">
        <v>65</v>
      </c>
      <c r="J218" s="49">
        <v>11335.83</v>
      </c>
      <c r="K218" s="49">
        <v>714294.52</v>
      </c>
      <c r="L218" s="42" t="s">
        <v>54</v>
      </c>
      <c r="M218" s="39" t="s">
        <v>21</v>
      </c>
      <c r="N218" s="40">
        <v>23</v>
      </c>
      <c r="O218" s="40">
        <v>8</v>
      </c>
      <c r="P218" s="40">
        <v>15</v>
      </c>
      <c r="Q218" s="36">
        <v>715</v>
      </c>
    </row>
    <row r="219" spans="2:17" x14ac:dyDescent="0.25">
      <c r="B219" s="41"/>
      <c r="C219" s="36">
        <v>716</v>
      </c>
      <c r="D219" s="36">
        <v>601</v>
      </c>
      <c r="E219" s="36">
        <v>11</v>
      </c>
      <c r="F219" s="37" t="s">
        <v>620</v>
      </c>
      <c r="G219" s="38">
        <v>34801050.68</v>
      </c>
      <c r="H219" s="38">
        <v>25343897.300000001</v>
      </c>
      <c r="I219" s="46">
        <v>-27.174907639886232</v>
      </c>
      <c r="J219" s="49">
        <v>134781134.78999999</v>
      </c>
      <c r="K219" s="49">
        <v>10290470.83</v>
      </c>
      <c r="L219" s="42" t="s">
        <v>18</v>
      </c>
      <c r="M219" s="39" t="s">
        <v>21</v>
      </c>
      <c r="N219" s="40">
        <v>878</v>
      </c>
      <c r="O219" s="40">
        <v>228</v>
      </c>
      <c r="P219" s="40">
        <v>650</v>
      </c>
      <c r="Q219" s="36">
        <v>716</v>
      </c>
    </row>
    <row r="220" spans="2:17" x14ac:dyDescent="0.25">
      <c r="B220" s="41"/>
      <c r="C220" s="36">
        <v>717</v>
      </c>
      <c r="D220" s="36"/>
      <c r="E220" s="36">
        <v>109</v>
      </c>
      <c r="F220" s="37" t="s">
        <v>81</v>
      </c>
      <c r="G220" s="38"/>
      <c r="H220" s="38">
        <v>25333152.25</v>
      </c>
      <c r="I220" s="46"/>
      <c r="J220" s="49">
        <v>1117290</v>
      </c>
      <c r="K220" s="49">
        <v>1506542</v>
      </c>
      <c r="L220" s="42" t="s">
        <v>18</v>
      </c>
      <c r="M220" s="39" t="s">
        <v>21</v>
      </c>
      <c r="N220" s="40"/>
      <c r="O220" s="40"/>
      <c r="P220" s="40"/>
      <c r="Q220" s="36">
        <v>717</v>
      </c>
    </row>
    <row r="221" spans="2:17" x14ac:dyDescent="0.25">
      <c r="B221" s="41"/>
      <c r="C221" s="36">
        <v>718</v>
      </c>
      <c r="D221" s="36">
        <v>571</v>
      </c>
      <c r="E221" s="36">
        <v>63</v>
      </c>
      <c r="F221" s="37" t="s">
        <v>621</v>
      </c>
      <c r="G221" s="38">
        <v>35961338.57</v>
      </c>
      <c r="H221" s="38">
        <v>25307195.52</v>
      </c>
      <c r="I221" s="46">
        <v>-29.626658722008749</v>
      </c>
      <c r="J221" s="49"/>
      <c r="K221" s="49"/>
      <c r="L221" s="42" t="s">
        <v>54</v>
      </c>
      <c r="M221" s="39" t="s">
        <v>21</v>
      </c>
      <c r="N221" s="40">
        <v>24</v>
      </c>
      <c r="O221" s="40">
        <v>8</v>
      </c>
      <c r="P221" s="40">
        <v>16</v>
      </c>
      <c r="Q221" s="36">
        <v>718</v>
      </c>
    </row>
    <row r="222" spans="2:17" x14ac:dyDescent="0.25">
      <c r="B222" s="41"/>
      <c r="C222" s="36">
        <v>719</v>
      </c>
      <c r="D222" s="36"/>
      <c r="E222" s="36">
        <v>66</v>
      </c>
      <c r="F222" s="37" t="s">
        <v>622</v>
      </c>
      <c r="G222" s="38"/>
      <c r="H222" s="38">
        <v>25302684.399999999</v>
      </c>
      <c r="I222" s="46" t="s">
        <v>65</v>
      </c>
      <c r="J222" s="49">
        <v>162885698.44</v>
      </c>
      <c r="K222" s="49"/>
      <c r="L222" s="42" t="s">
        <v>18</v>
      </c>
      <c r="M222" s="39" t="s">
        <v>21</v>
      </c>
      <c r="N222" s="40">
        <v>678</v>
      </c>
      <c r="O222" s="40">
        <v>83</v>
      </c>
      <c r="P222" s="40">
        <v>595</v>
      </c>
      <c r="Q222" s="36">
        <v>719</v>
      </c>
    </row>
    <row r="223" spans="2:17" x14ac:dyDescent="0.25">
      <c r="B223" s="41"/>
      <c r="C223" s="36">
        <v>720</v>
      </c>
      <c r="D223" s="36"/>
      <c r="E223" s="36">
        <v>57</v>
      </c>
      <c r="F223" s="37" t="s">
        <v>81</v>
      </c>
      <c r="G223" s="38"/>
      <c r="H223" s="38">
        <v>25299951.030000001</v>
      </c>
      <c r="I223" s="46"/>
      <c r="J223" s="49">
        <v>258909748.71000001</v>
      </c>
      <c r="K223" s="49">
        <v>17446322.23</v>
      </c>
      <c r="L223" s="42" t="s">
        <v>18</v>
      </c>
      <c r="M223" s="39" t="s">
        <v>21</v>
      </c>
      <c r="N223" s="40">
        <v>358</v>
      </c>
      <c r="O223" s="40">
        <v>70</v>
      </c>
      <c r="P223" s="40">
        <v>288</v>
      </c>
      <c r="Q223" s="36">
        <v>720</v>
      </c>
    </row>
    <row r="224" spans="2:17" x14ac:dyDescent="0.25">
      <c r="B224" s="41"/>
      <c r="C224" s="36">
        <v>721</v>
      </c>
      <c r="D224" s="36">
        <v>902</v>
      </c>
      <c r="E224" s="36">
        <v>28</v>
      </c>
      <c r="F224" s="37" t="s">
        <v>623</v>
      </c>
      <c r="G224" s="38">
        <v>24502667.030000001</v>
      </c>
      <c r="H224" s="38">
        <v>25280572.75</v>
      </c>
      <c r="I224" s="46">
        <v>3.1747797864108627</v>
      </c>
      <c r="J224" s="49">
        <v>82970000</v>
      </c>
      <c r="K224" s="49"/>
      <c r="L224" s="42" t="s">
        <v>18</v>
      </c>
      <c r="M224" s="39" t="s">
        <v>21</v>
      </c>
      <c r="N224" s="40">
        <v>156</v>
      </c>
      <c r="O224" s="40">
        <v>67</v>
      </c>
      <c r="P224" s="40">
        <v>89</v>
      </c>
      <c r="Q224" s="36">
        <v>721</v>
      </c>
    </row>
    <row r="225" spans="2:17" x14ac:dyDescent="0.25">
      <c r="B225" s="41"/>
      <c r="C225" s="36">
        <v>722</v>
      </c>
      <c r="D225" s="36"/>
      <c r="E225" s="36">
        <v>110</v>
      </c>
      <c r="F225" s="37" t="s">
        <v>81</v>
      </c>
      <c r="G225" s="38"/>
      <c r="H225" s="38">
        <v>25232434.039999999</v>
      </c>
      <c r="I225" s="46"/>
      <c r="J225" s="49">
        <v>1580505.9</v>
      </c>
      <c r="K225" s="49">
        <v>-243048.88</v>
      </c>
      <c r="L225" s="42" t="s">
        <v>18</v>
      </c>
      <c r="M225" s="39" t="s">
        <v>21</v>
      </c>
      <c r="N225" s="40">
        <v>508</v>
      </c>
      <c r="O225" s="40">
        <v>419</v>
      </c>
      <c r="P225" s="40">
        <v>89</v>
      </c>
      <c r="Q225" s="36">
        <v>722</v>
      </c>
    </row>
    <row r="226" spans="2:17" x14ac:dyDescent="0.25">
      <c r="B226" s="41"/>
      <c r="C226" s="36">
        <v>723</v>
      </c>
      <c r="D226" s="36">
        <v>630</v>
      </c>
      <c r="E226" s="36">
        <v>14</v>
      </c>
      <c r="F226" s="37" t="s">
        <v>624</v>
      </c>
      <c r="G226" s="38">
        <v>33527691.670000002</v>
      </c>
      <c r="H226" s="38">
        <v>25200838.68</v>
      </c>
      <c r="I226" s="46">
        <v>-24.835747930271999</v>
      </c>
      <c r="J226" s="49">
        <v>346670930.45999998</v>
      </c>
      <c r="K226" s="49">
        <v>14828751.91</v>
      </c>
      <c r="L226" s="42" t="s">
        <v>18</v>
      </c>
      <c r="M226" s="39" t="s">
        <v>21</v>
      </c>
      <c r="N226" s="40">
        <v>1370</v>
      </c>
      <c r="O226" s="40">
        <v>120</v>
      </c>
      <c r="P226" s="40">
        <v>1250</v>
      </c>
      <c r="Q226" s="36">
        <v>723</v>
      </c>
    </row>
    <row r="227" spans="2:17" x14ac:dyDescent="0.25">
      <c r="B227" s="41"/>
      <c r="C227" s="36">
        <v>724</v>
      </c>
      <c r="D227" s="36">
        <v>440</v>
      </c>
      <c r="E227" s="36">
        <v>58</v>
      </c>
      <c r="F227" s="37" t="s">
        <v>625</v>
      </c>
      <c r="G227" s="38">
        <v>44595696.810000002</v>
      </c>
      <c r="H227" s="38">
        <v>25081709.809999999</v>
      </c>
      <c r="I227" s="46">
        <v>-43.757555988281467</v>
      </c>
      <c r="J227" s="49">
        <v>23868000</v>
      </c>
      <c r="K227" s="49">
        <v>3338000</v>
      </c>
      <c r="L227" s="42" t="s">
        <v>18</v>
      </c>
      <c r="M227" s="39" t="s">
        <v>21</v>
      </c>
      <c r="N227" s="40">
        <v>72</v>
      </c>
      <c r="O227" s="40">
        <v>26</v>
      </c>
      <c r="P227" s="40">
        <v>46</v>
      </c>
      <c r="Q227" s="36">
        <v>724</v>
      </c>
    </row>
    <row r="228" spans="2:17" x14ac:dyDescent="0.25">
      <c r="B228" s="41"/>
      <c r="C228" s="36">
        <v>725</v>
      </c>
      <c r="D228" s="36"/>
      <c r="E228" s="36">
        <v>95</v>
      </c>
      <c r="F228" s="37" t="s">
        <v>81</v>
      </c>
      <c r="G228" s="38"/>
      <c r="H228" s="38">
        <v>25055764.48</v>
      </c>
      <c r="I228" s="46"/>
      <c r="J228" s="49"/>
      <c r="K228" s="49">
        <v>821438.32</v>
      </c>
      <c r="L228" s="42" t="s">
        <v>54</v>
      </c>
      <c r="M228" s="39" t="s">
        <v>21</v>
      </c>
      <c r="N228" s="40">
        <v>33</v>
      </c>
      <c r="O228" s="40">
        <v>6</v>
      </c>
      <c r="P228" s="40">
        <v>27</v>
      </c>
      <c r="Q228" s="36">
        <v>725</v>
      </c>
    </row>
    <row r="229" spans="2:17" x14ac:dyDescent="0.25">
      <c r="B229" s="41"/>
      <c r="C229" s="36">
        <v>726</v>
      </c>
      <c r="D229" s="36"/>
      <c r="E229" s="36">
        <v>12</v>
      </c>
      <c r="F229" s="37" t="s">
        <v>81</v>
      </c>
      <c r="G229" s="38"/>
      <c r="H229" s="38">
        <v>24997406.100000001</v>
      </c>
      <c r="I229" s="46"/>
      <c r="J229" s="49">
        <v>27538065.170000002</v>
      </c>
      <c r="K229" s="49">
        <v>1766278.4</v>
      </c>
      <c r="L229" s="42" t="s">
        <v>54</v>
      </c>
      <c r="M229" s="39" t="s">
        <v>21</v>
      </c>
      <c r="N229" s="40">
        <v>29</v>
      </c>
      <c r="O229" s="40">
        <v>12</v>
      </c>
      <c r="P229" s="40">
        <v>17</v>
      </c>
      <c r="Q229" s="36">
        <v>726</v>
      </c>
    </row>
    <row r="230" spans="2:17" x14ac:dyDescent="0.25">
      <c r="B230" s="41"/>
      <c r="C230" s="36">
        <v>727</v>
      </c>
      <c r="D230" s="36"/>
      <c r="E230" s="36">
        <v>15</v>
      </c>
      <c r="F230" s="37" t="s">
        <v>626</v>
      </c>
      <c r="G230" s="38"/>
      <c r="H230" s="38">
        <v>24997103.710000001</v>
      </c>
      <c r="I230" s="46" t="s">
        <v>65</v>
      </c>
      <c r="J230" s="49">
        <v>27670106.219999999</v>
      </c>
      <c r="K230" s="49">
        <v>782561.4</v>
      </c>
      <c r="L230" s="42" t="s">
        <v>18</v>
      </c>
      <c r="M230" s="39" t="s">
        <v>21</v>
      </c>
      <c r="N230" s="40">
        <v>19</v>
      </c>
      <c r="O230" s="40">
        <v>5</v>
      </c>
      <c r="P230" s="40">
        <v>14</v>
      </c>
      <c r="Q230" s="36">
        <v>727</v>
      </c>
    </row>
    <row r="231" spans="2:17" x14ac:dyDescent="0.25">
      <c r="B231" s="41"/>
      <c r="C231" s="36">
        <v>728</v>
      </c>
      <c r="D231" s="36">
        <v>328</v>
      </c>
      <c r="E231" s="36">
        <v>75</v>
      </c>
      <c r="F231" s="37" t="s">
        <v>627</v>
      </c>
      <c r="G231" s="38">
        <v>57536959.020000003</v>
      </c>
      <c r="H231" s="38">
        <v>24983349.140000001</v>
      </c>
      <c r="I231" s="46">
        <v>-56.578606924089044</v>
      </c>
      <c r="J231" s="49">
        <v>255491099.75999999</v>
      </c>
      <c r="K231" s="49">
        <v>33143486.710000001</v>
      </c>
      <c r="L231" s="42" t="s">
        <v>18</v>
      </c>
      <c r="M231" s="39" t="s">
        <v>21</v>
      </c>
      <c r="N231" s="40">
        <v>1147</v>
      </c>
      <c r="O231" s="40">
        <v>240</v>
      </c>
      <c r="P231" s="40">
        <v>907</v>
      </c>
      <c r="Q231" s="36">
        <v>728</v>
      </c>
    </row>
    <row r="232" spans="2:17" x14ac:dyDescent="0.25">
      <c r="B232" s="41"/>
      <c r="C232" s="36">
        <v>729</v>
      </c>
      <c r="D232" s="36">
        <v>607</v>
      </c>
      <c r="E232" s="36">
        <v>12</v>
      </c>
      <c r="F232" s="37" t="s">
        <v>628</v>
      </c>
      <c r="G232" s="38">
        <v>34425666</v>
      </c>
      <c r="H232" s="38">
        <v>24968248.190000001</v>
      </c>
      <c r="I232" s="46">
        <v>-27.471996649244197</v>
      </c>
      <c r="J232" s="49">
        <v>347270978</v>
      </c>
      <c r="K232" s="49">
        <v>79990854</v>
      </c>
      <c r="L232" s="42" t="s">
        <v>18</v>
      </c>
      <c r="M232" s="39" t="s">
        <v>629</v>
      </c>
      <c r="N232" s="40">
        <v>392</v>
      </c>
      <c r="O232" s="40"/>
      <c r="P232" s="40"/>
      <c r="Q232" s="36">
        <v>729</v>
      </c>
    </row>
    <row r="233" spans="2:17" x14ac:dyDescent="0.25">
      <c r="B233" s="41"/>
      <c r="C233" s="36">
        <v>730</v>
      </c>
      <c r="D233" s="36">
        <v>573</v>
      </c>
      <c r="E233" s="36">
        <v>111</v>
      </c>
      <c r="F233" s="37" t="s">
        <v>630</v>
      </c>
      <c r="G233" s="38">
        <v>35907644.57</v>
      </c>
      <c r="H233" s="38">
        <v>24923763.559999999</v>
      </c>
      <c r="I233" s="46">
        <v>-30.589255133645771</v>
      </c>
      <c r="J233" s="49">
        <v>12473355.189999999</v>
      </c>
      <c r="K233" s="49"/>
      <c r="L233" s="42" t="s">
        <v>18</v>
      </c>
      <c r="M233" s="39" t="s">
        <v>21</v>
      </c>
      <c r="N233" s="40">
        <v>215</v>
      </c>
      <c r="O233" s="40">
        <v>50</v>
      </c>
      <c r="P233" s="40">
        <v>165</v>
      </c>
      <c r="Q233" s="36">
        <v>730</v>
      </c>
    </row>
    <row r="234" spans="2:17" x14ac:dyDescent="0.25">
      <c r="B234" s="41"/>
      <c r="C234" s="36">
        <v>731</v>
      </c>
      <c r="D234" s="36">
        <v>249</v>
      </c>
      <c r="E234" s="36">
        <v>66</v>
      </c>
      <c r="F234" s="37" t="s">
        <v>631</v>
      </c>
      <c r="G234" s="38">
        <v>70917607.900000006</v>
      </c>
      <c r="H234" s="38">
        <v>24922693.25</v>
      </c>
      <c r="I234" s="46">
        <v>-64.85683317866112</v>
      </c>
      <c r="J234" s="49">
        <v>15158723.76</v>
      </c>
      <c r="K234" s="49">
        <v>-1292323.43</v>
      </c>
      <c r="L234" s="42" t="s">
        <v>18</v>
      </c>
      <c r="M234" s="39" t="s">
        <v>21</v>
      </c>
      <c r="N234" s="40">
        <v>47</v>
      </c>
      <c r="O234" s="40">
        <v>20</v>
      </c>
      <c r="P234" s="40">
        <v>27</v>
      </c>
      <c r="Q234" s="36">
        <v>731</v>
      </c>
    </row>
    <row r="235" spans="2:17" x14ac:dyDescent="0.25">
      <c r="B235" s="41"/>
      <c r="C235" s="36">
        <v>732</v>
      </c>
      <c r="D235" s="36"/>
      <c r="E235" s="36">
        <v>42</v>
      </c>
      <c r="F235" s="37" t="s">
        <v>632</v>
      </c>
      <c r="G235" s="38"/>
      <c r="H235" s="38">
        <v>24916112.09</v>
      </c>
      <c r="I235" s="46" t="s">
        <v>65</v>
      </c>
      <c r="J235" s="49">
        <v>90549731.189999998</v>
      </c>
      <c r="K235" s="49"/>
      <c r="L235" s="42" t="s">
        <v>18</v>
      </c>
      <c r="M235" s="39" t="s">
        <v>21</v>
      </c>
      <c r="N235" s="40">
        <v>375</v>
      </c>
      <c r="O235" s="40">
        <v>24</v>
      </c>
      <c r="P235" s="40">
        <v>351</v>
      </c>
      <c r="Q235" s="36">
        <v>732</v>
      </c>
    </row>
    <row r="236" spans="2:17" x14ac:dyDescent="0.25">
      <c r="B236" s="41"/>
      <c r="C236" s="36">
        <v>733</v>
      </c>
      <c r="D236" s="36"/>
      <c r="E236" s="36">
        <v>112</v>
      </c>
      <c r="F236" s="37" t="s">
        <v>633</v>
      </c>
      <c r="G236" s="38"/>
      <c r="H236" s="38">
        <v>24899698.170000002</v>
      </c>
      <c r="I236" s="46" t="s">
        <v>65</v>
      </c>
      <c r="J236" s="49"/>
      <c r="K236" s="49"/>
      <c r="L236" s="42" t="s">
        <v>54</v>
      </c>
      <c r="M236" s="39" t="s">
        <v>21</v>
      </c>
      <c r="N236" s="40">
        <v>12</v>
      </c>
      <c r="O236" s="40">
        <v>12</v>
      </c>
      <c r="P236" s="40"/>
      <c r="Q236" s="36">
        <v>733</v>
      </c>
    </row>
    <row r="237" spans="2:17" x14ac:dyDescent="0.25">
      <c r="B237" s="41"/>
      <c r="C237" s="36">
        <v>734</v>
      </c>
      <c r="D237" s="36">
        <v>834</v>
      </c>
      <c r="E237" s="36">
        <v>5</v>
      </c>
      <c r="F237" s="37" t="s">
        <v>634</v>
      </c>
      <c r="G237" s="38">
        <v>26351322.989999998</v>
      </c>
      <c r="H237" s="38">
        <v>24874924.879999999</v>
      </c>
      <c r="I237" s="46">
        <v>-5.6027475757489453</v>
      </c>
      <c r="J237" s="49">
        <v>3695880795</v>
      </c>
      <c r="K237" s="49">
        <v>-162937365</v>
      </c>
      <c r="L237" s="42" t="s">
        <v>18</v>
      </c>
      <c r="M237" s="39" t="s">
        <v>635</v>
      </c>
      <c r="N237" s="40">
        <v>922</v>
      </c>
      <c r="O237" s="40">
        <v>372</v>
      </c>
      <c r="P237" s="40">
        <v>550</v>
      </c>
      <c r="Q237" s="36">
        <v>734</v>
      </c>
    </row>
    <row r="238" spans="2:17" x14ac:dyDescent="0.25">
      <c r="B238" s="41"/>
      <c r="C238" s="36">
        <v>735</v>
      </c>
      <c r="D238" s="36">
        <v>806</v>
      </c>
      <c r="E238" s="36">
        <v>25</v>
      </c>
      <c r="F238" s="37" t="s">
        <v>636</v>
      </c>
      <c r="G238" s="38">
        <v>26908914.699999999</v>
      </c>
      <c r="H238" s="38">
        <v>24826089.649999999</v>
      </c>
      <c r="I238" s="46">
        <v>-7.7402789121034337</v>
      </c>
      <c r="J238" s="49">
        <v>10971809</v>
      </c>
      <c r="K238" s="49">
        <v>12528138.609999999</v>
      </c>
      <c r="L238" s="42" t="s">
        <v>18</v>
      </c>
      <c r="M238" s="39" t="s">
        <v>21</v>
      </c>
      <c r="N238" s="40">
        <v>187</v>
      </c>
      <c r="O238" s="40">
        <v>43</v>
      </c>
      <c r="P238" s="40">
        <v>144</v>
      </c>
      <c r="Q238" s="36">
        <v>735</v>
      </c>
    </row>
    <row r="239" spans="2:17" x14ac:dyDescent="0.25">
      <c r="B239" s="41"/>
      <c r="C239" s="36">
        <v>736</v>
      </c>
      <c r="D239" s="36">
        <v>360</v>
      </c>
      <c r="E239" s="36">
        <v>70</v>
      </c>
      <c r="F239" s="37" t="s">
        <v>637</v>
      </c>
      <c r="G239" s="38">
        <v>53777296.189999998</v>
      </c>
      <c r="H239" s="38">
        <v>24820311.149999999</v>
      </c>
      <c r="I239" s="46">
        <v>-53.846115538595285</v>
      </c>
      <c r="J239" s="49"/>
      <c r="K239" s="49"/>
      <c r="L239" s="42" t="s">
        <v>18</v>
      </c>
      <c r="M239" s="39" t="s">
        <v>21</v>
      </c>
      <c r="N239" s="40">
        <v>195</v>
      </c>
      <c r="O239" s="40">
        <v>35</v>
      </c>
      <c r="P239" s="40">
        <v>160</v>
      </c>
      <c r="Q239" s="36">
        <v>736</v>
      </c>
    </row>
    <row r="240" spans="2:17" x14ac:dyDescent="0.25">
      <c r="B240" s="41"/>
      <c r="C240" s="36">
        <v>737</v>
      </c>
      <c r="D240" s="36">
        <v>737</v>
      </c>
      <c r="E240" s="36">
        <v>43</v>
      </c>
      <c r="F240" s="37" t="s">
        <v>638</v>
      </c>
      <c r="G240" s="38">
        <v>29267396.379999999</v>
      </c>
      <c r="H240" s="38">
        <v>24801576.239999998</v>
      </c>
      <c r="I240" s="46">
        <v>-15.258686088837536</v>
      </c>
      <c r="J240" s="49">
        <v>21525074.280000001</v>
      </c>
      <c r="K240" s="49">
        <v>1066485.28</v>
      </c>
      <c r="L240" s="42" t="s">
        <v>18</v>
      </c>
      <c r="M240" s="39" t="s">
        <v>21</v>
      </c>
      <c r="N240" s="40">
        <v>275</v>
      </c>
      <c r="O240" s="40">
        <v>30</v>
      </c>
      <c r="P240" s="40">
        <v>245</v>
      </c>
      <c r="Q240" s="36">
        <v>737</v>
      </c>
    </row>
    <row r="241" spans="2:17" x14ac:dyDescent="0.25">
      <c r="B241" s="41"/>
      <c r="C241" s="36">
        <v>738</v>
      </c>
      <c r="D241" s="36"/>
      <c r="E241" s="36">
        <v>28</v>
      </c>
      <c r="F241" s="37" t="s">
        <v>639</v>
      </c>
      <c r="G241" s="38"/>
      <c r="H241" s="38">
        <v>24800203.77</v>
      </c>
      <c r="I241" s="46" t="s">
        <v>65</v>
      </c>
      <c r="J241" s="49">
        <v>17095181</v>
      </c>
      <c r="K241" s="49">
        <v>1379700</v>
      </c>
      <c r="L241" s="42" t="s">
        <v>18</v>
      </c>
      <c r="M241" s="39" t="s">
        <v>21</v>
      </c>
      <c r="N241" s="40">
        <v>230</v>
      </c>
      <c r="O241" s="40">
        <v>40</v>
      </c>
      <c r="P241" s="40">
        <v>190</v>
      </c>
      <c r="Q241" s="36">
        <v>738</v>
      </c>
    </row>
    <row r="242" spans="2:17" x14ac:dyDescent="0.25">
      <c r="B242" s="41"/>
      <c r="C242" s="36">
        <v>739</v>
      </c>
      <c r="D242" s="36">
        <v>726</v>
      </c>
      <c r="E242" s="36">
        <v>44</v>
      </c>
      <c r="F242" s="37" t="s">
        <v>640</v>
      </c>
      <c r="G242" s="38">
        <v>29690277.359999999</v>
      </c>
      <c r="H242" s="38">
        <v>24773643.27</v>
      </c>
      <c r="I242" s="46">
        <v>-16.55974456009595</v>
      </c>
      <c r="J242" s="49">
        <v>143440380.63999999</v>
      </c>
      <c r="K242" s="49">
        <v>15546056.16</v>
      </c>
      <c r="L242" s="42" t="s">
        <v>18</v>
      </c>
      <c r="M242" s="39" t="s">
        <v>21</v>
      </c>
      <c r="N242" s="40">
        <v>300</v>
      </c>
      <c r="O242" s="40">
        <v>20</v>
      </c>
      <c r="P242" s="40">
        <v>280</v>
      </c>
      <c r="Q242" s="36">
        <v>739</v>
      </c>
    </row>
    <row r="243" spans="2:17" x14ac:dyDescent="0.25">
      <c r="B243" s="41"/>
      <c r="C243" s="36">
        <v>740</v>
      </c>
      <c r="D243" s="36">
        <v>698</v>
      </c>
      <c r="E243" s="36">
        <v>59</v>
      </c>
      <c r="F243" s="37" t="s">
        <v>641</v>
      </c>
      <c r="G243" s="38">
        <v>30818555.010000002</v>
      </c>
      <c r="H243" s="38">
        <v>24630361.66</v>
      </c>
      <c r="I243" s="46">
        <v>-20.07944028521797</v>
      </c>
      <c r="J243" s="49">
        <v>134229989</v>
      </c>
      <c r="K243" s="49"/>
      <c r="L243" s="42" t="s">
        <v>18</v>
      </c>
      <c r="M243" s="39" t="s">
        <v>21</v>
      </c>
      <c r="N243" s="40">
        <v>245</v>
      </c>
      <c r="O243" s="40">
        <v>30</v>
      </c>
      <c r="P243" s="40">
        <v>215</v>
      </c>
      <c r="Q243" s="36">
        <v>740</v>
      </c>
    </row>
    <row r="244" spans="2:17" x14ac:dyDescent="0.25">
      <c r="B244" s="41"/>
      <c r="C244" s="36">
        <v>741</v>
      </c>
      <c r="D244" s="36"/>
      <c r="E244" s="36">
        <v>72</v>
      </c>
      <c r="F244" s="37" t="s">
        <v>642</v>
      </c>
      <c r="G244" s="38"/>
      <c r="H244" s="38">
        <v>24523661.989999998</v>
      </c>
      <c r="I244" s="46" t="s">
        <v>65</v>
      </c>
      <c r="J244" s="49">
        <v>736272058.66999996</v>
      </c>
      <c r="K244" s="49">
        <v>15798452.630000001</v>
      </c>
      <c r="L244" s="42" t="s">
        <v>18</v>
      </c>
      <c r="M244" s="39" t="s">
        <v>21</v>
      </c>
      <c r="N244" s="40">
        <v>709</v>
      </c>
      <c r="O244" s="40">
        <v>82</v>
      </c>
      <c r="P244" s="40">
        <v>627</v>
      </c>
      <c r="Q244" s="36">
        <v>741</v>
      </c>
    </row>
    <row r="245" spans="2:17" x14ac:dyDescent="0.25">
      <c r="B245" s="41"/>
      <c r="C245" s="36">
        <v>742</v>
      </c>
      <c r="D245" s="36"/>
      <c r="E245" s="36">
        <v>68</v>
      </c>
      <c r="F245" s="37" t="s">
        <v>643</v>
      </c>
      <c r="G245" s="38"/>
      <c r="H245" s="38">
        <v>24473469.109999999</v>
      </c>
      <c r="I245" s="46" t="s">
        <v>65</v>
      </c>
      <c r="J245" s="49">
        <v>30622210.68</v>
      </c>
      <c r="K245" s="49">
        <v>-7377373.96</v>
      </c>
      <c r="L245" s="42" t="s">
        <v>18</v>
      </c>
      <c r="M245" s="39" t="s">
        <v>21</v>
      </c>
      <c r="N245" s="40"/>
      <c r="O245" s="40"/>
      <c r="P245" s="40"/>
      <c r="Q245" s="36">
        <v>742</v>
      </c>
    </row>
    <row r="246" spans="2:17" x14ac:dyDescent="0.25">
      <c r="B246" s="41"/>
      <c r="C246" s="36">
        <v>743</v>
      </c>
      <c r="D246" s="36">
        <v>591</v>
      </c>
      <c r="E246" s="36">
        <v>14</v>
      </c>
      <c r="F246" s="37" t="s">
        <v>644</v>
      </c>
      <c r="G246" s="38">
        <v>35230317.979999997</v>
      </c>
      <c r="H246" s="38">
        <v>24435528.329999998</v>
      </c>
      <c r="I246" s="46">
        <v>-30.640625089243091</v>
      </c>
      <c r="J246" s="49"/>
      <c r="K246" s="49"/>
      <c r="L246" s="42" t="s">
        <v>54</v>
      </c>
      <c r="M246" s="39" t="s">
        <v>21</v>
      </c>
      <c r="N246" s="40"/>
      <c r="O246" s="40">
        <v>47</v>
      </c>
      <c r="P246" s="40"/>
      <c r="Q246" s="36">
        <v>743</v>
      </c>
    </row>
    <row r="247" spans="2:17" x14ac:dyDescent="0.25">
      <c r="B247" s="41"/>
      <c r="C247" s="36">
        <v>744</v>
      </c>
      <c r="D247" s="36">
        <v>788</v>
      </c>
      <c r="E247" s="36">
        <v>122</v>
      </c>
      <c r="F247" s="37" t="s">
        <v>645</v>
      </c>
      <c r="G247" s="38">
        <v>27426506.879999999</v>
      </c>
      <c r="H247" s="38">
        <v>24431558.809999999</v>
      </c>
      <c r="I247" s="46">
        <v>-10.919903446340742</v>
      </c>
      <c r="J247" s="49">
        <v>116363395.98</v>
      </c>
      <c r="K247" s="49">
        <v>758893.72</v>
      </c>
      <c r="L247" s="42" t="s">
        <v>49</v>
      </c>
      <c r="M247" s="39" t="s">
        <v>646</v>
      </c>
      <c r="N247" s="40"/>
      <c r="O247" s="40"/>
      <c r="P247" s="40"/>
      <c r="Q247" s="36">
        <v>744</v>
      </c>
    </row>
    <row r="248" spans="2:17" x14ac:dyDescent="0.25">
      <c r="B248" s="41"/>
      <c r="C248" s="36">
        <v>745</v>
      </c>
      <c r="D248" s="36">
        <v>422</v>
      </c>
      <c r="E248" s="36">
        <v>74</v>
      </c>
      <c r="F248" s="37" t="s">
        <v>647</v>
      </c>
      <c r="G248" s="38">
        <v>46625089.350000001</v>
      </c>
      <c r="H248" s="38">
        <v>24392594.699999999</v>
      </c>
      <c r="I248" s="46">
        <v>-47.683543259526218</v>
      </c>
      <c r="J248" s="49">
        <v>15528089.380000001</v>
      </c>
      <c r="K248" s="49">
        <v>4859272.63</v>
      </c>
      <c r="L248" s="42" t="s">
        <v>54</v>
      </c>
      <c r="M248" s="39" t="s">
        <v>21</v>
      </c>
      <c r="N248" s="40">
        <v>25</v>
      </c>
      <c r="O248" s="40">
        <v>4</v>
      </c>
      <c r="P248" s="40">
        <v>21</v>
      </c>
      <c r="Q248" s="36">
        <v>745</v>
      </c>
    </row>
    <row r="249" spans="2:17" x14ac:dyDescent="0.25">
      <c r="B249" s="41"/>
      <c r="C249" s="36">
        <v>746</v>
      </c>
      <c r="D249" s="36">
        <v>886</v>
      </c>
      <c r="E249" s="36">
        <v>14</v>
      </c>
      <c r="F249" s="37" t="s">
        <v>648</v>
      </c>
      <c r="G249" s="38">
        <v>24729586.629999999</v>
      </c>
      <c r="H249" s="38">
        <v>24384821.57</v>
      </c>
      <c r="I249" s="46">
        <v>-1.3941400038679042</v>
      </c>
      <c r="J249" s="49"/>
      <c r="K249" s="49">
        <v>2182665.92</v>
      </c>
      <c r="L249" s="42" t="s">
        <v>49</v>
      </c>
      <c r="M249" s="39" t="s">
        <v>21</v>
      </c>
      <c r="N249" s="40"/>
      <c r="O249" s="40"/>
      <c r="P249" s="40"/>
      <c r="Q249" s="36">
        <v>746</v>
      </c>
    </row>
    <row r="250" spans="2:17" x14ac:dyDescent="0.25">
      <c r="B250" s="41"/>
      <c r="C250" s="36">
        <v>747</v>
      </c>
      <c r="D250" s="36">
        <v>536</v>
      </c>
      <c r="E250" s="36">
        <v>114</v>
      </c>
      <c r="F250" s="37" t="s">
        <v>649</v>
      </c>
      <c r="G250" s="38">
        <v>38332072.32</v>
      </c>
      <c r="H250" s="38">
        <v>24349062.199999999</v>
      </c>
      <c r="I250" s="46">
        <v>-36.478617704955852</v>
      </c>
      <c r="J250" s="49">
        <v>2134790.9900000002</v>
      </c>
      <c r="K250" s="49">
        <v>7384768.29</v>
      </c>
      <c r="L250" s="42" t="s">
        <v>18</v>
      </c>
      <c r="M250" s="39" t="s">
        <v>21</v>
      </c>
      <c r="N250" s="40">
        <v>349</v>
      </c>
      <c r="O250" s="40">
        <v>65</v>
      </c>
      <c r="P250" s="40">
        <v>284</v>
      </c>
      <c r="Q250" s="36">
        <v>747</v>
      </c>
    </row>
    <row r="251" spans="2:17" x14ac:dyDescent="0.25">
      <c r="B251" s="41"/>
      <c r="C251" s="36">
        <v>748</v>
      </c>
      <c r="D251" s="36">
        <v>724</v>
      </c>
      <c r="E251" s="36">
        <v>113</v>
      </c>
      <c r="F251" s="37" t="s">
        <v>650</v>
      </c>
      <c r="G251" s="38">
        <v>29736687.02</v>
      </c>
      <c r="H251" s="38">
        <v>24328597.350000001</v>
      </c>
      <c r="I251" s="46">
        <v>-18.186591083138079</v>
      </c>
      <c r="J251" s="49"/>
      <c r="K251" s="49"/>
      <c r="L251" s="42" t="s">
        <v>18</v>
      </c>
      <c r="M251" s="39" t="s">
        <v>21</v>
      </c>
      <c r="N251" s="40">
        <v>469</v>
      </c>
      <c r="O251" s="40">
        <v>88</v>
      </c>
      <c r="P251" s="40">
        <v>381</v>
      </c>
      <c r="Q251" s="36">
        <v>748</v>
      </c>
    </row>
    <row r="252" spans="2:17" x14ac:dyDescent="0.25">
      <c r="B252" s="41"/>
      <c r="C252" s="36">
        <v>749</v>
      </c>
      <c r="D252" s="36"/>
      <c r="E252" s="36">
        <v>60</v>
      </c>
      <c r="F252" s="37" t="s">
        <v>81</v>
      </c>
      <c r="G252" s="38"/>
      <c r="H252" s="38">
        <v>24289389.760000002</v>
      </c>
      <c r="I252" s="46"/>
      <c r="J252" s="49">
        <v>513538935.57999998</v>
      </c>
      <c r="K252" s="49">
        <v>46236961.039999999</v>
      </c>
      <c r="L252" s="42" t="s">
        <v>18</v>
      </c>
      <c r="M252" s="39" t="s">
        <v>606</v>
      </c>
      <c r="N252" s="40">
        <v>341</v>
      </c>
      <c r="O252" s="40">
        <v>144</v>
      </c>
      <c r="P252" s="40">
        <v>197</v>
      </c>
      <c r="Q252" s="36">
        <v>749</v>
      </c>
    </row>
    <row r="253" spans="2:17" x14ac:dyDescent="0.25">
      <c r="B253" s="41"/>
      <c r="C253" s="36">
        <v>750</v>
      </c>
      <c r="D253" s="36">
        <v>918</v>
      </c>
      <c r="E253" s="36">
        <v>66</v>
      </c>
      <c r="F253" s="37" t="s">
        <v>651</v>
      </c>
      <c r="G253" s="38">
        <v>24020644.59</v>
      </c>
      <c r="H253" s="38">
        <v>24212450.66</v>
      </c>
      <c r="I253" s="46">
        <v>0.79850509124076885</v>
      </c>
      <c r="J253" s="49">
        <v>14275369</v>
      </c>
      <c r="K253" s="49"/>
      <c r="L253" s="42" t="s">
        <v>18</v>
      </c>
      <c r="M253" s="39" t="s">
        <v>31</v>
      </c>
      <c r="N253" s="40">
        <v>378</v>
      </c>
      <c r="O253" s="40">
        <v>61</v>
      </c>
      <c r="P253" s="40">
        <v>317</v>
      </c>
      <c r="Q253" s="36">
        <v>750</v>
      </c>
    </row>
    <row r="254" spans="2:17" x14ac:dyDescent="0.25">
      <c r="B254" s="41"/>
      <c r="C254" s="36">
        <v>751</v>
      </c>
      <c r="D254" s="36"/>
      <c r="E254" s="36">
        <v>64</v>
      </c>
      <c r="F254" s="37" t="s">
        <v>81</v>
      </c>
      <c r="G254" s="38"/>
      <c r="H254" s="38">
        <v>24190731.91</v>
      </c>
      <c r="I254" s="46"/>
      <c r="J254" s="49"/>
      <c r="K254" s="49"/>
      <c r="L254" s="42" t="s">
        <v>18</v>
      </c>
      <c r="M254" s="39" t="s">
        <v>31</v>
      </c>
      <c r="N254" s="40">
        <v>1308</v>
      </c>
      <c r="O254" s="40">
        <v>1006</v>
      </c>
      <c r="P254" s="40">
        <v>302</v>
      </c>
      <c r="Q254" s="36">
        <v>751</v>
      </c>
    </row>
    <row r="255" spans="2:17" x14ac:dyDescent="0.25">
      <c r="B255" s="41"/>
      <c r="C255" s="36">
        <v>752</v>
      </c>
      <c r="D255" s="36">
        <v>674</v>
      </c>
      <c r="E255" s="36">
        <v>115</v>
      </c>
      <c r="F255" s="37" t="s">
        <v>652</v>
      </c>
      <c r="G255" s="38">
        <v>31658275.670000002</v>
      </c>
      <c r="H255" s="38">
        <v>24058400.719999999</v>
      </c>
      <c r="I255" s="46">
        <v>-24.005966178384732</v>
      </c>
      <c r="J255" s="49">
        <v>65482551.270000003</v>
      </c>
      <c r="K255" s="49">
        <v>3819717.1</v>
      </c>
      <c r="L255" s="42" t="s">
        <v>18</v>
      </c>
      <c r="M255" s="39" t="s">
        <v>21</v>
      </c>
      <c r="N255" s="40">
        <v>176</v>
      </c>
      <c r="O255" s="40">
        <v>20</v>
      </c>
      <c r="P255" s="40">
        <v>156</v>
      </c>
      <c r="Q255" s="36">
        <v>752</v>
      </c>
    </row>
    <row r="256" spans="2:17" x14ac:dyDescent="0.25">
      <c r="B256" s="41"/>
      <c r="C256" s="36">
        <v>753</v>
      </c>
      <c r="D256" s="36">
        <v>766</v>
      </c>
      <c r="E256" s="36">
        <v>138</v>
      </c>
      <c r="F256" s="37" t="s">
        <v>653</v>
      </c>
      <c r="G256" s="38">
        <v>28207208.059999999</v>
      </c>
      <c r="H256" s="38">
        <v>24051330.41</v>
      </c>
      <c r="I256" s="46">
        <v>-14.733388859896964</v>
      </c>
      <c r="J256" s="49">
        <v>5313</v>
      </c>
      <c r="K256" s="49">
        <v>3212519</v>
      </c>
      <c r="L256" s="42" t="s">
        <v>54</v>
      </c>
      <c r="M256" s="39" t="s">
        <v>21</v>
      </c>
      <c r="N256" s="40">
        <v>42</v>
      </c>
      <c r="O256" s="40">
        <v>8</v>
      </c>
      <c r="P256" s="40">
        <v>34</v>
      </c>
      <c r="Q256" s="36">
        <v>753</v>
      </c>
    </row>
    <row r="257" spans="2:17" x14ac:dyDescent="0.25">
      <c r="B257" s="41"/>
      <c r="C257" s="36">
        <v>754</v>
      </c>
      <c r="D257" s="36"/>
      <c r="E257" s="36">
        <v>117</v>
      </c>
      <c r="F257" s="37" t="s">
        <v>81</v>
      </c>
      <c r="G257" s="38"/>
      <c r="H257" s="38">
        <v>24029999.289999999</v>
      </c>
      <c r="I257" s="46"/>
      <c r="J257" s="49">
        <v>1379014.76</v>
      </c>
      <c r="K257" s="49">
        <v>1569858.22</v>
      </c>
      <c r="L257" s="42" t="s">
        <v>54</v>
      </c>
      <c r="M257" s="39" t="s">
        <v>21</v>
      </c>
      <c r="N257" s="40"/>
      <c r="O257" s="40">
        <v>7</v>
      </c>
      <c r="P257" s="40"/>
      <c r="Q257" s="36">
        <v>754</v>
      </c>
    </row>
    <row r="258" spans="2:17" x14ac:dyDescent="0.25">
      <c r="B258" s="41"/>
      <c r="C258" s="36">
        <v>755</v>
      </c>
      <c r="D258" s="36">
        <v>790</v>
      </c>
      <c r="E258" s="36">
        <v>116</v>
      </c>
      <c r="F258" s="37" t="s">
        <v>654</v>
      </c>
      <c r="G258" s="38">
        <v>27369977</v>
      </c>
      <c r="H258" s="38">
        <v>24025244.199999999</v>
      </c>
      <c r="I258" s="46">
        <v>-12.220444321162567</v>
      </c>
      <c r="J258" s="49"/>
      <c r="K258" s="49"/>
      <c r="L258" s="42" t="s">
        <v>18</v>
      </c>
      <c r="M258" s="39" t="s">
        <v>21</v>
      </c>
      <c r="N258" s="40"/>
      <c r="O258" s="40"/>
      <c r="P258" s="40"/>
      <c r="Q258" s="36">
        <v>755</v>
      </c>
    </row>
    <row r="259" spans="2:17" x14ac:dyDescent="0.25">
      <c r="B259" s="41"/>
      <c r="C259" s="36">
        <v>756</v>
      </c>
      <c r="D259" s="36">
        <v>865</v>
      </c>
      <c r="E259" s="36">
        <v>13</v>
      </c>
      <c r="F259" s="37" t="s">
        <v>655</v>
      </c>
      <c r="G259" s="38">
        <v>25525284.199999999</v>
      </c>
      <c r="H259" s="38">
        <v>24018552.289999999</v>
      </c>
      <c r="I259" s="46">
        <v>-5.9028996433269887</v>
      </c>
      <c r="J259" s="49">
        <v>6092462.2800000003</v>
      </c>
      <c r="K259" s="49">
        <v>5499646.6600000001</v>
      </c>
      <c r="L259" s="42" t="s">
        <v>18</v>
      </c>
      <c r="M259" s="39" t="s">
        <v>31</v>
      </c>
      <c r="N259" s="40">
        <v>47</v>
      </c>
      <c r="O259" s="40">
        <v>41</v>
      </c>
      <c r="P259" s="40">
        <v>6</v>
      </c>
      <c r="Q259" s="36">
        <v>756</v>
      </c>
    </row>
    <row r="260" spans="2:17" x14ac:dyDescent="0.25">
      <c r="B260" s="41"/>
      <c r="C260" s="36">
        <v>757</v>
      </c>
      <c r="D260" s="36"/>
      <c r="E260" s="36">
        <v>67</v>
      </c>
      <c r="F260" s="37" t="s">
        <v>35</v>
      </c>
      <c r="G260" s="38"/>
      <c r="H260" s="38">
        <v>23996000</v>
      </c>
      <c r="I260" s="46"/>
      <c r="J260" s="49"/>
      <c r="K260" s="49"/>
      <c r="L260" s="42"/>
      <c r="M260" s="39"/>
      <c r="N260" s="40"/>
      <c r="O260" s="40"/>
      <c r="P260" s="40"/>
      <c r="Q260" s="36">
        <v>757</v>
      </c>
    </row>
    <row r="261" spans="2:17" x14ac:dyDescent="0.25">
      <c r="B261" s="41"/>
      <c r="C261" s="36">
        <v>758</v>
      </c>
      <c r="D261" s="36">
        <v>824</v>
      </c>
      <c r="E261" s="36">
        <v>49</v>
      </c>
      <c r="F261" s="37" t="s">
        <v>656</v>
      </c>
      <c r="G261" s="38">
        <v>26548356.059999999</v>
      </c>
      <c r="H261" s="38">
        <v>23983383.940000001</v>
      </c>
      <c r="I261" s="46">
        <v>-9.661510167345547</v>
      </c>
      <c r="J261" s="49"/>
      <c r="K261" s="49"/>
      <c r="L261" s="42" t="s">
        <v>18</v>
      </c>
      <c r="M261" s="39" t="s">
        <v>21</v>
      </c>
      <c r="N261" s="40">
        <v>133</v>
      </c>
      <c r="O261" s="40">
        <v>7</v>
      </c>
      <c r="P261" s="40">
        <v>126</v>
      </c>
      <c r="Q261" s="36">
        <v>758</v>
      </c>
    </row>
    <row r="262" spans="2:17" x14ac:dyDescent="0.25">
      <c r="B262" s="41"/>
      <c r="C262" s="36">
        <v>759</v>
      </c>
      <c r="D262" s="36"/>
      <c r="E262" s="36">
        <v>15</v>
      </c>
      <c r="F262" s="37" t="s">
        <v>81</v>
      </c>
      <c r="G262" s="38"/>
      <c r="H262" s="38">
        <v>23932644.039999999</v>
      </c>
      <c r="I262" s="46"/>
      <c r="J262" s="49">
        <v>805445.14</v>
      </c>
      <c r="K262" s="49">
        <v>499785.62</v>
      </c>
      <c r="L262" s="42" t="s">
        <v>54</v>
      </c>
      <c r="M262" s="39" t="s">
        <v>21</v>
      </c>
      <c r="N262" s="40">
        <v>7</v>
      </c>
      <c r="O262" s="40">
        <v>7</v>
      </c>
      <c r="P262" s="40"/>
      <c r="Q262" s="36">
        <v>759</v>
      </c>
    </row>
    <row r="263" spans="2:17" x14ac:dyDescent="0.25">
      <c r="B263" s="41"/>
      <c r="C263" s="36">
        <v>760</v>
      </c>
      <c r="D263" s="36">
        <v>732</v>
      </c>
      <c r="E263" s="36">
        <v>67</v>
      </c>
      <c r="F263" s="37" t="s">
        <v>657</v>
      </c>
      <c r="G263" s="38">
        <v>29368008.739999998</v>
      </c>
      <c r="H263" s="38">
        <v>23923405.149999999</v>
      </c>
      <c r="I263" s="46">
        <v>-18.539233075698139</v>
      </c>
      <c r="J263" s="49"/>
      <c r="K263" s="49"/>
      <c r="L263" s="42" t="s">
        <v>23</v>
      </c>
      <c r="M263" s="39" t="s">
        <v>21</v>
      </c>
      <c r="N263" s="40"/>
      <c r="O263" s="40">
        <v>3</v>
      </c>
      <c r="P263" s="40"/>
      <c r="Q263" s="36">
        <v>760</v>
      </c>
    </row>
    <row r="264" spans="2:17" x14ac:dyDescent="0.25">
      <c r="B264" s="41"/>
      <c r="C264" s="36">
        <v>761</v>
      </c>
      <c r="D264" s="36">
        <v>610</v>
      </c>
      <c r="E264" s="36">
        <v>75</v>
      </c>
      <c r="F264" s="37" t="s">
        <v>658</v>
      </c>
      <c r="G264" s="38">
        <v>34355314.200000003</v>
      </c>
      <c r="H264" s="38">
        <v>23918513.16</v>
      </c>
      <c r="I264" s="46">
        <v>-30.379000405125101</v>
      </c>
      <c r="J264" s="49">
        <v>106346847.34999999</v>
      </c>
      <c r="K264" s="49">
        <v>9438046.3399999999</v>
      </c>
      <c r="L264" s="42" t="s">
        <v>18</v>
      </c>
      <c r="M264" s="39" t="s">
        <v>21</v>
      </c>
      <c r="N264" s="40">
        <v>474</v>
      </c>
      <c r="O264" s="40">
        <v>99</v>
      </c>
      <c r="P264" s="40">
        <v>375</v>
      </c>
      <c r="Q264" s="36">
        <v>761</v>
      </c>
    </row>
    <row r="265" spans="2:17" x14ac:dyDescent="0.25">
      <c r="B265" s="41"/>
      <c r="C265" s="36">
        <v>762</v>
      </c>
      <c r="D265" s="36">
        <v>957</v>
      </c>
      <c r="E265" s="36">
        <v>13</v>
      </c>
      <c r="F265" s="37" t="s">
        <v>659</v>
      </c>
      <c r="G265" s="38">
        <v>22987883.84</v>
      </c>
      <c r="H265" s="38">
        <v>23909090.370000001</v>
      </c>
      <c r="I265" s="46">
        <v>4.0073568163636644</v>
      </c>
      <c r="J265" s="49">
        <v>88983286.090000004</v>
      </c>
      <c r="K265" s="49">
        <v>8656216.0600000005</v>
      </c>
      <c r="L265" s="42" t="s">
        <v>18</v>
      </c>
      <c r="M265" s="39" t="s">
        <v>21</v>
      </c>
      <c r="N265" s="40">
        <v>257</v>
      </c>
      <c r="O265" s="40">
        <v>98</v>
      </c>
      <c r="P265" s="40">
        <v>159</v>
      </c>
      <c r="Q265" s="36">
        <v>762</v>
      </c>
    </row>
    <row r="266" spans="2:17" x14ac:dyDescent="0.25">
      <c r="B266" s="41"/>
      <c r="C266" s="36">
        <v>763</v>
      </c>
      <c r="D266" s="36">
        <v>672</v>
      </c>
      <c r="E266" s="36">
        <v>62</v>
      </c>
      <c r="F266" s="37" t="s">
        <v>660</v>
      </c>
      <c r="G266" s="38">
        <v>31741773.84</v>
      </c>
      <c r="H266" s="38">
        <v>23855908.629999999</v>
      </c>
      <c r="I266" s="46">
        <v>-24.843807563339382</v>
      </c>
      <c r="J266" s="49">
        <v>28370766.190000001</v>
      </c>
      <c r="K266" s="49">
        <v>5052545.5999999996</v>
      </c>
      <c r="L266" s="42" t="s">
        <v>18</v>
      </c>
      <c r="M266" s="39" t="s">
        <v>21</v>
      </c>
      <c r="N266" s="40">
        <v>350</v>
      </c>
      <c r="O266" s="40">
        <v>60</v>
      </c>
      <c r="P266" s="40">
        <v>290</v>
      </c>
      <c r="Q266" s="36">
        <v>763</v>
      </c>
    </row>
    <row r="267" spans="2:17" x14ac:dyDescent="0.25">
      <c r="B267" s="41"/>
      <c r="C267" s="36">
        <v>764</v>
      </c>
      <c r="D267" s="36">
        <v>397</v>
      </c>
      <c r="E267" s="36">
        <v>27</v>
      </c>
      <c r="F267" s="37" t="s">
        <v>661</v>
      </c>
      <c r="G267" s="38">
        <v>49238997.280000001</v>
      </c>
      <c r="H267" s="38">
        <v>23841455.350000001</v>
      </c>
      <c r="I267" s="46">
        <v>-51.580136341070506</v>
      </c>
      <c r="J267" s="49">
        <v>39594765.079999998</v>
      </c>
      <c r="K267" s="49"/>
      <c r="L267" s="42" t="s">
        <v>18</v>
      </c>
      <c r="M267" s="39" t="s">
        <v>21</v>
      </c>
      <c r="N267" s="40">
        <v>258</v>
      </c>
      <c r="O267" s="40">
        <v>141</v>
      </c>
      <c r="P267" s="40">
        <v>117</v>
      </c>
      <c r="Q267" s="36">
        <v>764</v>
      </c>
    </row>
    <row r="268" spans="2:17" x14ac:dyDescent="0.25">
      <c r="B268" s="41"/>
      <c r="C268" s="36">
        <v>765</v>
      </c>
      <c r="D268" s="36"/>
      <c r="E268" s="36">
        <v>101</v>
      </c>
      <c r="F268" s="37" t="s">
        <v>81</v>
      </c>
      <c r="G268" s="38"/>
      <c r="H268" s="38">
        <v>23835543.030000001</v>
      </c>
      <c r="I268" s="46"/>
      <c r="J268" s="49"/>
      <c r="K268" s="49"/>
      <c r="L268" s="42" t="s">
        <v>18</v>
      </c>
      <c r="M268" s="39" t="s">
        <v>31</v>
      </c>
      <c r="N268" s="40"/>
      <c r="O268" s="40"/>
      <c r="P268" s="40"/>
      <c r="Q268" s="36">
        <v>765</v>
      </c>
    </row>
    <row r="269" spans="2:17" x14ac:dyDescent="0.25">
      <c r="B269" s="41"/>
      <c r="C269" s="36">
        <v>766</v>
      </c>
      <c r="D269" s="36">
        <v>842</v>
      </c>
      <c r="E269" s="36">
        <v>9</v>
      </c>
      <c r="F269" s="37" t="s">
        <v>662</v>
      </c>
      <c r="G269" s="38">
        <v>26198588.899999999</v>
      </c>
      <c r="H269" s="38">
        <v>23785358.670000002</v>
      </c>
      <c r="I269" s="46">
        <v>-9.2112985138676571</v>
      </c>
      <c r="J269" s="49">
        <v>3794159.54</v>
      </c>
      <c r="K269" s="49">
        <v>1526752.15</v>
      </c>
      <c r="L269" s="42" t="s">
        <v>18</v>
      </c>
      <c r="M269" s="39" t="s">
        <v>21</v>
      </c>
      <c r="N269" s="40">
        <v>57</v>
      </c>
      <c r="O269" s="40">
        <v>27</v>
      </c>
      <c r="P269" s="40">
        <v>30</v>
      </c>
      <c r="Q269" s="36">
        <v>766</v>
      </c>
    </row>
    <row r="270" spans="2:17" x14ac:dyDescent="0.25">
      <c r="B270" s="41"/>
      <c r="C270" s="36">
        <v>767</v>
      </c>
      <c r="D270" s="36">
        <v>875</v>
      </c>
      <c r="E270" s="36">
        <v>102</v>
      </c>
      <c r="F270" s="37" t="s">
        <v>663</v>
      </c>
      <c r="G270" s="38">
        <v>25248500.57</v>
      </c>
      <c r="H270" s="38">
        <v>23763385.559999999</v>
      </c>
      <c r="I270" s="46">
        <v>-5.8819928964993649</v>
      </c>
      <c r="J270" s="49">
        <v>156243610.94</v>
      </c>
      <c r="K270" s="49">
        <v>2796961.26</v>
      </c>
      <c r="L270" s="42" t="s">
        <v>18</v>
      </c>
      <c r="M270" s="39" t="s">
        <v>31</v>
      </c>
      <c r="N270" s="40">
        <v>316</v>
      </c>
      <c r="O270" s="40">
        <v>86</v>
      </c>
      <c r="P270" s="40">
        <v>230</v>
      </c>
      <c r="Q270" s="36">
        <v>767</v>
      </c>
    </row>
    <row r="271" spans="2:17" x14ac:dyDescent="0.25">
      <c r="B271" s="41"/>
      <c r="C271" s="36">
        <v>768</v>
      </c>
      <c r="D271" s="36">
        <v>881</v>
      </c>
      <c r="E271" s="36">
        <v>13</v>
      </c>
      <c r="F271" s="37" t="s">
        <v>664</v>
      </c>
      <c r="G271" s="38">
        <v>25041839.710000001</v>
      </c>
      <c r="H271" s="38">
        <v>23680210.75</v>
      </c>
      <c r="I271" s="46">
        <v>-5.4374158439176465</v>
      </c>
      <c r="J271" s="49"/>
      <c r="K271" s="49"/>
      <c r="L271" s="42" t="s">
        <v>54</v>
      </c>
      <c r="M271" s="39" t="s">
        <v>21</v>
      </c>
      <c r="N271" s="40"/>
      <c r="O271" s="40"/>
      <c r="P271" s="40"/>
      <c r="Q271" s="36">
        <v>768</v>
      </c>
    </row>
    <row r="272" spans="2:17" x14ac:dyDescent="0.25">
      <c r="B272" s="41"/>
      <c r="C272" s="36">
        <v>769</v>
      </c>
      <c r="D272" s="36"/>
      <c r="E272" s="36">
        <v>15</v>
      </c>
      <c r="F272" s="37" t="s">
        <v>81</v>
      </c>
      <c r="G272" s="38"/>
      <c r="H272" s="38">
        <v>23665087.34</v>
      </c>
      <c r="I272" s="46"/>
      <c r="J272" s="49">
        <v>11981429.85</v>
      </c>
      <c r="K272" s="49"/>
      <c r="L272" s="42" t="s">
        <v>49</v>
      </c>
      <c r="M272" s="39" t="s">
        <v>21</v>
      </c>
      <c r="N272" s="40">
        <v>21</v>
      </c>
      <c r="O272" s="40">
        <v>21</v>
      </c>
      <c r="P272" s="40"/>
      <c r="Q272" s="36">
        <v>769</v>
      </c>
    </row>
    <row r="273" spans="2:17" x14ac:dyDescent="0.25">
      <c r="B273" s="41"/>
      <c r="C273" s="36">
        <v>770</v>
      </c>
      <c r="D273" s="36">
        <v>598</v>
      </c>
      <c r="E273" s="36">
        <v>77</v>
      </c>
      <c r="F273" s="37" t="s">
        <v>665</v>
      </c>
      <c r="G273" s="38">
        <v>34961881.399999999</v>
      </c>
      <c r="H273" s="38">
        <v>23658973.140000001</v>
      </c>
      <c r="I273" s="46">
        <v>-32.3292334605311</v>
      </c>
      <c r="J273" s="49">
        <v>313655534.50999999</v>
      </c>
      <c r="K273" s="49">
        <v>17254661.27</v>
      </c>
      <c r="L273" s="42" t="s">
        <v>18</v>
      </c>
      <c r="M273" s="39" t="s">
        <v>21</v>
      </c>
      <c r="N273" s="40">
        <v>578</v>
      </c>
      <c r="O273" s="40">
        <v>63</v>
      </c>
      <c r="P273" s="40">
        <v>515</v>
      </c>
      <c r="Q273" s="36">
        <v>770</v>
      </c>
    </row>
    <row r="274" spans="2:17" x14ac:dyDescent="0.25">
      <c r="B274" s="41"/>
      <c r="C274" s="36">
        <v>771</v>
      </c>
      <c r="D274" s="36">
        <v>840</v>
      </c>
      <c r="E274" s="36">
        <v>124</v>
      </c>
      <c r="F274" s="37" t="s">
        <v>666</v>
      </c>
      <c r="G274" s="38">
        <v>26213917.489999998</v>
      </c>
      <c r="H274" s="38">
        <v>23645516.57</v>
      </c>
      <c r="I274" s="46">
        <v>-9.7978523087202944</v>
      </c>
      <c r="J274" s="49"/>
      <c r="K274" s="49"/>
      <c r="L274" s="42" t="s">
        <v>18</v>
      </c>
      <c r="M274" s="39" t="s">
        <v>21</v>
      </c>
      <c r="N274" s="40">
        <v>1470</v>
      </c>
      <c r="O274" s="40">
        <v>135</v>
      </c>
      <c r="P274" s="40">
        <v>1335</v>
      </c>
      <c r="Q274" s="36">
        <v>771</v>
      </c>
    </row>
    <row r="275" spans="2:17" x14ac:dyDescent="0.25">
      <c r="B275" s="41"/>
      <c r="C275" s="36">
        <v>772</v>
      </c>
      <c r="D275" s="36"/>
      <c r="E275" s="36">
        <v>35</v>
      </c>
      <c r="F275" s="37" t="s">
        <v>667</v>
      </c>
      <c r="G275" s="38"/>
      <c r="H275" s="38">
        <v>23637900.280000001</v>
      </c>
      <c r="I275" s="46" t="s">
        <v>65</v>
      </c>
      <c r="J275" s="49">
        <v>62733545</v>
      </c>
      <c r="K275" s="49">
        <v>12470722</v>
      </c>
      <c r="L275" s="42" t="s">
        <v>18</v>
      </c>
      <c r="M275" s="39" t="s">
        <v>21</v>
      </c>
      <c r="N275" s="40">
        <v>375</v>
      </c>
      <c r="O275" s="40">
        <v>71</v>
      </c>
      <c r="P275" s="40">
        <v>304</v>
      </c>
      <c r="Q275" s="36">
        <v>772</v>
      </c>
    </row>
    <row r="276" spans="2:17" x14ac:dyDescent="0.25">
      <c r="B276" s="41"/>
      <c r="C276" s="36">
        <v>773</v>
      </c>
      <c r="D276" s="36">
        <v>985</v>
      </c>
      <c r="E276" s="36">
        <v>118</v>
      </c>
      <c r="F276" s="37" t="s">
        <v>668</v>
      </c>
      <c r="G276" s="38">
        <v>22511888.510000002</v>
      </c>
      <c r="H276" s="38">
        <v>23629805.239999998</v>
      </c>
      <c r="I276" s="46">
        <v>4.9658949292655175</v>
      </c>
      <c r="J276" s="49"/>
      <c r="K276" s="49">
        <v>1172690.28</v>
      </c>
      <c r="L276" s="42" t="s">
        <v>49</v>
      </c>
      <c r="M276" s="39" t="s">
        <v>21</v>
      </c>
      <c r="N276" s="40">
        <v>6</v>
      </c>
      <c r="O276" s="40">
        <v>6</v>
      </c>
      <c r="P276" s="40"/>
      <c r="Q276" s="36">
        <v>773</v>
      </c>
    </row>
    <row r="277" spans="2:17" x14ac:dyDescent="0.25">
      <c r="B277" s="41"/>
      <c r="C277" s="36">
        <v>774</v>
      </c>
      <c r="D277" s="36"/>
      <c r="E277" s="36">
        <v>68</v>
      </c>
      <c r="F277" s="37" t="s">
        <v>81</v>
      </c>
      <c r="G277" s="38"/>
      <c r="H277" s="38">
        <v>23581235.48</v>
      </c>
      <c r="I277" s="46"/>
      <c r="J277" s="49">
        <v>99637519</v>
      </c>
      <c r="K277" s="49">
        <v>14380638</v>
      </c>
      <c r="L277" s="42" t="s">
        <v>18</v>
      </c>
      <c r="M277" s="39" t="s">
        <v>21</v>
      </c>
      <c r="N277" s="40">
        <v>144</v>
      </c>
      <c r="O277" s="40">
        <v>52</v>
      </c>
      <c r="P277" s="40">
        <v>92</v>
      </c>
      <c r="Q277" s="36">
        <v>774</v>
      </c>
    </row>
    <row r="278" spans="2:17" x14ac:dyDescent="0.25">
      <c r="B278" s="41"/>
      <c r="C278" s="36">
        <v>775</v>
      </c>
      <c r="D278" s="36"/>
      <c r="E278" s="36">
        <v>42</v>
      </c>
      <c r="F278" s="37" t="s">
        <v>35</v>
      </c>
      <c r="G278" s="38"/>
      <c r="H278" s="38">
        <v>23530462.120000001</v>
      </c>
      <c r="I278" s="46"/>
      <c r="J278" s="49"/>
      <c r="K278" s="49"/>
      <c r="L278" s="42"/>
      <c r="M278" s="39"/>
      <c r="N278" s="40"/>
      <c r="O278" s="40"/>
      <c r="P278" s="40"/>
      <c r="Q278" s="36">
        <v>775</v>
      </c>
    </row>
    <row r="279" spans="2:17" x14ac:dyDescent="0.25">
      <c r="B279" s="41"/>
      <c r="C279" s="36">
        <v>776</v>
      </c>
      <c r="D279" s="36">
        <v>827</v>
      </c>
      <c r="E279" s="36">
        <v>105</v>
      </c>
      <c r="F279" s="37" t="s">
        <v>669</v>
      </c>
      <c r="G279" s="38">
        <v>26523684.280000001</v>
      </c>
      <c r="H279" s="38">
        <v>23519041.350000001</v>
      </c>
      <c r="I279" s="46">
        <v>-11.328150713457367</v>
      </c>
      <c r="J279" s="49">
        <v>1935669.24</v>
      </c>
      <c r="K279" s="49">
        <v>1992882.37</v>
      </c>
      <c r="L279" s="42" t="s">
        <v>54</v>
      </c>
      <c r="M279" s="39" t="s">
        <v>21</v>
      </c>
      <c r="N279" s="40">
        <v>48</v>
      </c>
      <c r="O279" s="40">
        <v>37</v>
      </c>
      <c r="P279" s="40">
        <v>11</v>
      </c>
      <c r="Q279" s="36">
        <v>776</v>
      </c>
    </row>
    <row r="280" spans="2:17" x14ac:dyDescent="0.25">
      <c r="B280" s="41"/>
      <c r="C280" s="36">
        <v>777</v>
      </c>
      <c r="D280" s="36"/>
      <c r="E280" s="36">
        <v>133</v>
      </c>
      <c r="F280" s="37" t="s">
        <v>81</v>
      </c>
      <c r="G280" s="38"/>
      <c r="H280" s="38">
        <v>23490801.649999999</v>
      </c>
      <c r="I280" s="46"/>
      <c r="J280" s="49">
        <v>85251.7</v>
      </c>
      <c r="K280" s="49"/>
      <c r="L280" s="42" t="s">
        <v>54</v>
      </c>
      <c r="M280" s="39" t="s">
        <v>21</v>
      </c>
      <c r="N280" s="40"/>
      <c r="O280" s="40"/>
      <c r="P280" s="40"/>
      <c r="Q280" s="36">
        <v>777</v>
      </c>
    </row>
    <row r="281" spans="2:17" x14ac:dyDescent="0.25">
      <c r="B281" s="41"/>
      <c r="C281" s="36">
        <v>778</v>
      </c>
      <c r="D281" s="36">
        <v>853</v>
      </c>
      <c r="E281" s="36">
        <v>6</v>
      </c>
      <c r="F281" s="37" t="s">
        <v>670</v>
      </c>
      <c r="G281" s="38">
        <v>25799662.34</v>
      </c>
      <c r="H281" s="38">
        <v>23456208.370000001</v>
      </c>
      <c r="I281" s="46">
        <v>-9.0832738007066443</v>
      </c>
      <c r="J281" s="49">
        <v>21733017.969999999</v>
      </c>
      <c r="K281" s="49">
        <v>456140.26</v>
      </c>
      <c r="L281" s="42" t="s">
        <v>18</v>
      </c>
      <c r="M281" s="39" t="s">
        <v>21</v>
      </c>
      <c r="N281" s="40">
        <v>141</v>
      </c>
      <c r="O281" s="40">
        <v>41</v>
      </c>
      <c r="P281" s="40">
        <v>100</v>
      </c>
      <c r="Q281" s="36">
        <v>778</v>
      </c>
    </row>
    <row r="282" spans="2:17" x14ac:dyDescent="0.25">
      <c r="B282" s="41"/>
      <c r="C282" s="36">
        <v>779</v>
      </c>
      <c r="D282" s="36">
        <v>910</v>
      </c>
      <c r="E282" s="36">
        <v>71</v>
      </c>
      <c r="F282" s="37" t="s">
        <v>671</v>
      </c>
      <c r="G282" s="38">
        <v>24290780.460000001</v>
      </c>
      <c r="H282" s="38">
        <v>23454283.370000001</v>
      </c>
      <c r="I282" s="46">
        <v>-3.443681405698233</v>
      </c>
      <c r="J282" s="49">
        <v>22519482.27</v>
      </c>
      <c r="K282" s="49">
        <v>8443511.5800000001</v>
      </c>
      <c r="L282" s="42" t="s">
        <v>18</v>
      </c>
      <c r="M282" s="39" t="s">
        <v>21</v>
      </c>
      <c r="N282" s="40">
        <v>246</v>
      </c>
      <c r="O282" s="40">
        <v>60</v>
      </c>
      <c r="P282" s="40">
        <v>186</v>
      </c>
      <c r="Q282" s="36">
        <v>779</v>
      </c>
    </row>
    <row r="283" spans="2:17" x14ac:dyDescent="0.25">
      <c r="B283" s="41"/>
      <c r="C283" s="36">
        <v>780</v>
      </c>
      <c r="D283" s="36"/>
      <c r="E283" s="36">
        <v>69</v>
      </c>
      <c r="F283" s="37" t="s">
        <v>81</v>
      </c>
      <c r="G283" s="38"/>
      <c r="H283" s="38">
        <v>23436363.140000001</v>
      </c>
      <c r="I283" s="46"/>
      <c r="J283" s="49">
        <v>93233220.170000002</v>
      </c>
      <c r="K283" s="49"/>
      <c r="L283" s="42" t="s">
        <v>18</v>
      </c>
      <c r="M283" s="39" t="s">
        <v>21</v>
      </c>
      <c r="N283" s="40">
        <v>311</v>
      </c>
      <c r="O283" s="40">
        <v>107</v>
      </c>
      <c r="P283" s="40">
        <v>204</v>
      </c>
      <c r="Q283" s="36">
        <v>780</v>
      </c>
    </row>
    <row r="284" spans="2:17" x14ac:dyDescent="0.25">
      <c r="B284" s="41"/>
      <c r="C284" s="36">
        <v>781</v>
      </c>
      <c r="D284" s="36"/>
      <c r="E284" s="36">
        <v>70</v>
      </c>
      <c r="F284" s="37" t="s">
        <v>81</v>
      </c>
      <c r="G284" s="38"/>
      <c r="H284" s="38">
        <v>23433577.190000001</v>
      </c>
      <c r="I284" s="46"/>
      <c r="J284" s="49">
        <v>150641009</v>
      </c>
      <c r="K284" s="49">
        <v>26424228</v>
      </c>
      <c r="L284" s="42" t="s">
        <v>18</v>
      </c>
      <c r="M284" s="39" t="s">
        <v>131</v>
      </c>
      <c r="N284" s="40">
        <v>172</v>
      </c>
      <c r="O284" s="40">
        <v>35</v>
      </c>
      <c r="P284" s="40">
        <v>137</v>
      </c>
      <c r="Q284" s="36">
        <v>781</v>
      </c>
    </row>
    <row r="285" spans="2:17" x14ac:dyDescent="0.25">
      <c r="B285" s="41"/>
      <c r="C285" s="36">
        <v>782</v>
      </c>
      <c r="D285" s="36"/>
      <c r="E285" s="36">
        <v>119</v>
      </c>
      <c r="F285" s="37" t="s">
        <v>672</v>
      </c>
      <c r="G285" s="38"/>
      <c r="H285" s="38">
        <v>23390179.010000002</v>
      </c>
      <c r="I285" s="46" t="s">
        <v>65</v>
      </c>
      <c r="J285" s="49">
        <v>970777.5</v>
      </c>
      <c r="K285" s="49">
        <v>3802323.57</v>
      </c>
      <c r="L285" s="42" t="s">
        <v>18</v>
      </c>
      <c r="M285" s="39" t="s">
        <v>21</v>
      </c>
      <c r="N285" s="40">
        <v>72</v>
      </c>
      <c r="O285" s="40">
        <v>29</v>
      </c>
      <c r="P285" s="40">
        <v>43</v>
      </c>
      <c r="Q285" s="36">
        <v>782</v>
      </c>
    </row>
    <row r="286" spans="2:17" x14ac:dyDescent="0.25">
      <c r="B286" s="41"/>
      <c r="C286" s="36">
        <v>783</v>
      </c>
      <c r="D286" s="36"/>
      <c r="E286" s="36">
        <v>26</v>
      </c>
      <c r="F286" s="37" t="s">
        <v>673</v>
      </c>
      <c r="G286" s="38"/>
      <c r="H286" s="38">
        <v>23382390.379999999</v>
      </c>
      <c r="I286" s="46" t="s">
        <v>65</v>
      </c>
      <c r="J286" s="49"/>
      <c r="K286" s="49">
        <v>341468.24</v>
      </c>
      <c r="L286" s="42" t="s">
        <v>54</v>
      </c>
      <c r="M286" s="39" t="s">
        <v>31</v>
      </c>
      <c r="N286" s="40"/>
      <c r="O286" s="40">
        <v>1</v>
      </c>
      <c r="P286" s="40"/>
      <c r="Q286" s="36">
        <v>783</v>
      </c>
    </row>
    <row r="287" spans="2:17" x14ac:dyDescent="0.25">
      <c r="B287" s="41"/>
      <c r="C287" s="36">
        <v>784</v>
      </c>
      <c r="D287" s="36">
        <v>786</v>
      </c>
      <c r="E287" s="36">
        <v>130</v>
      </c>
      <c r="F287" s="37" t="s">
        <v>674</v>
      </c>
      <c r="G287" s="38">
        <v>27520157.649999999</v>
      </c>
      <c r="H287" s="38">
        <v>23365634.25</v>
      </c>
      <c r="I287" s="46">
        <v>-15.096292153689747</v>
      </c>
      <c r="J287" s="49">
        <v>8732752.3200000003</v>
      </c>
      <c r="K287" s="49">
        <v>4003157.33</v>
      </c>
      <c r="L287" s="42" t="s">
        <v>18</v>
      </c>
      <c r="M287" s="39" t="s">
        <v>21</v>
      </c>
      <c r="N287" s="40">
        <v>463</v>
      </c>
      <c r="O287" s="40">
        <v>65</v>
      </c>
      <c r="P287" s="40">
        <v>398</v>
      </c>
      <c r="Q287" s="36">
        <v>784</v>
      </c>
    </row>
    <row r="288" spans="2:17" x14ac:dyDescent="0.25">
      <c r="B288" s="41"/>
      <c r="C288" s="36">
        <v>785</v>
      </c>
      <c r="D288" s="36"/>
      <c r="E288" s="36">
        <v>94</v>
      </c>
      <c r="F288" s="37" t="s">
        <v>675</v>
      </c>
      <c r="G288" s="38"/>
      <c r="H288" s="38">
        <v>23305643.309999999</v>
      </c>
      <c r="I288" s="46" t="s">
        <v>65</v>
      </c>
      <c r="J288" s="49"/>
      <c r="K288" s="49"/>
      <c r="L288" s="42" t="s">
        <v>49</v>
      </c>
      <c r="M288" s="39" t="s">
        <v>21</v>
      </c>
      <c r="N288" s="40">
        <v>1</v>
      </c>
      <c r="O288" s="40">
        <v>1</v>
      </c>
      <c r="P288" s="40"/>
      <c r="Q288" s="36">
        <v>785</v>
      </c>
    </row>
    <row r="289" spans="2:17" x14ac:dyDescent="0.25">
      <c r="B289" s="41"/>
      <c r="C289" s="36">
        <v>786</v>
      </c>
      <c r="D289" s="36"/>
      <c r="E289" s="36">
        <v>16</v>
      </c>
      <c r="F289" s="37" t="s">
        <v>81</v>
      </c>
      <c r="G289" s="38"/>
      <c r="H289" s="38">
        <v>23292875.23</v>
      </c>
      <c r="I289" s="46"/>
      <c r="J289" s="49">
        <v>121174726.29000001</v>
      </c>
      <c r="K289" s="49">
        <v>485200</v>
      </c>
      <c r="L289" s="42" t="s">
        <v>18</v>
      </c>
      <c r="M289" s="39" t="s">
        <v>21</v>
      </c>
      <c r="N289" s="40">
        <v>10</v>
      </c>
      <c r="O289" s="40">
        <v>10</v>
      </c>
      <c r="P289" s="40"/>
      <c r="Q289" s="36">
        <v>786</v>
      </c>
    </row>
    <row r="290" spans="2:17" x14ac:dyDescent="0.25">
      <c r="B290" s="41"/>
      <c r="C290" s="36">
        <v>787</v>
      </c>
      <c r="D290" s="36"/>
      <c r="E290" s="36">
        <v>31</v>
      </c>
      <c r="F290" s="37" t="s">
        <v>676</v>
      </c>
      <c r="G290" s="38"/>
      <c r="H290" s="38">
        <v>23269619.620000001</v>
      </c>
      <c r="I290" s="46" t="s">
        <v>65</v>
      </c>
      <c r="J290" s="49">
        <v>82457326.390000001</v>
      </c>
      <c r="K290" s="49">
        <v>19985675.879999999</v>
      </c>
      <c r="L290" s="42" t="s">
        <v>18</v>
      </c>
      <c r="M290" s="39" t="s">
        <v>21</v>
      </c>
      <c r="N290" s="40">
        <v>307</v>
      </c>
      <c r="O290" s="40">
        <v>11</v>
      </c>
      <c r="P290" s="40">
        <v>296</v>
      </c>
      <c r="Q290" s="36">
        <v>787</v>
      </c>
    </row>
    <row r="291" spans="2:17" x14ac:dyDescent="0.25">
      <c r="B291" s="41"/>
      <c r="C291" s="36">
        <v>788</v>
      </c>
      <c r="D291" s="36">
        <v>944</v>
      </c>
      <c r="E291" s="36">
        <v>23</v>
      </c>
      <c r="F291" s="37" t="s">
        <v>677</v>
      </c>
      <c r="G291" s="38">
        <v>23284969.510000002</v>
      </c>
      <c r="H291" s="38">
        <v>23261034.809999999</v>
      </c>
      <c r="I291" s="46">
        <v>-0.10279034288502695</v>
      </c>
      <c r="J291" s="49">
        <v>98513884</v>
      </c>
      <c r="K291" s="49">
        <v>5225806</v>
      </c>
      <c r="L291" s="42" t="s">
        <v>54</v>
      </c>
      <c r="M291" s="39" t="s">
        <v>678</v>
      </c>
      <c r="N291" s="40">
        <v>741</v>
      </c>
      <c r="O291" s="40">
        <v>114</v>
      </c>
      <c r="P291" s="40">
        <v>627</v>
      </c>
      <c r="Q291" s="36">
        <v>788</v>
      </c>
    </row>
    <row r="292" spans="2:17" x14ac:dyDescent="0.25">
      <c r="B292" s="41"/>
      <c r="C292" s="36">
        <v>789</v>
      </c>
      <c r="D292" s="36"/>
      <c r="E292" s="36">
        <v>47</v>
      </c>
      <c r="F292" s="37" t="s">
        <v>679</v>
      </c>
      <c r="G292" s="38"/>
      <c r="H292" s="38">
        <v>23195822.050000001</v>
      </c>
      <c r="I292" s="46" t="s">
        <v>65</v>
      </c>
      <c r="J292" s="49"/>
      <c r="K292" s="49">
        <v>30378.73</v>
      </c>
      <c r="L292" s="42" t="s">
        <v>49</v>
      </c>
      <c r="M292" s="39" t="s">
        <v>21</v>
      </c>
      <c r="N292" s="40"/>
      <c r="O292" s="40"/>
      <c r="P292" s="40"/>
      <c r="Q292" s="36">
        <v>789</v>
      </c>
    </row>
    <row r="293" spans="2:17" x14ac:dyDescent="0.25">
      <c r="B293" s="41"/>
      <c r="C293" s="36">
        <v>790</v>
      </c>
      <c r="D293" s="36">
        <v>803</v>
      </c>
      <c r="E293" s="36">
        <v>71</v>
      </c>
      <c r="F293" s="37" t="s">
        <v>680</v>
      </c>
      <c r="G293" s="38">
        <v>27062589.93</v>
      </c>
      <c r="H293" s="38">
        <v>23170057.66</v>
      </c>
      <c r="I293" s="46">
        <v>-14.383443270095029</v>
      </c>
      <c r="J293" s="49">
        <v>1796820.23</v>
      </c>
      <c r="K293" s="49">
        <v>1260597.6599999999</v>
      </c>
      <c r="L293" s="42" t="s">
        <v>49</v>
      </c>
      <c r="M293" s="39" t="s">
        <v>21</v>
      </c>
      <c r="N293" s="40">
        <v>2</v>
      </c>
      <c r="O293" s="40">
        <v>2</v>
      </c>
      <c r="P293" s="40"/>
      <c r="Q293" s="36">
        <v>790</v>
      </c>
    </row>
    <row r="294" spans="2:17" x14ac:dyDescent="0.25">
      <c r="B294" s="41"/>
      <c r="C294" s="36">
        <v>791</v>
      </c>
      <c r="D294" s="36">
        <v>501</v>
      </c>
      <c r="E294" s="36">
        <v>15</v>
      </c>
      <c r="F294" s="37" t="s">
        <v>681</v>
      </c>
      <c r="G294" s="38">
        <v>39839702</v>
      </c>
      <c r="H294" s="38">
        <v>23072724.25</v>
      </c>
      <c r="I294" s="46">
        <v>-42.086102325765388</v>
      </c>
      <c r="J294" s="49">
        <v>120655403.28</v>
      </c>
      <c r="K294" s="49">
        <v>1878141.01</v>
      </c>
      <c r="L294" s="42" t="s">
        <v>54</v>
      </c>
      <c r="M294" s="39" t="s">
        <v>21</v>
      </c>
      <c r="N294" s="40">
        <v>150</v>
      </c>
      <c r="O294" s="40">
        <v>10</v>
      </c>
      <c r="P294" s="40">
        <v>140</v>
      </c>
      <c r="Q294" s="36">
        <v>791</v>
      </c>
    </row>
    <row r="295" spans="2:17" x14ac:dyDescent="0.25">
      <c r="B295" s="41"/>
      <c r="C295" s="36">
        <v>792</v>
      </c>
      <c r="D295" s="36"/>
      <c r="E295" s="36">
        <v>16</v>
      </c>
      <c r="F295" s="37" t="s">
        <v>81</v>
      </c>
      <c r="G295" s="38"/>
      <c r="H295" s="38">
        <v>23054350.57</v>
      </c>
      <c r="I295" s="46"/>
      <c r="J295" s="49">
        <v>10176006.73</v>
      </c>
      <c r="K295" s="49">
        <v>8256527.25</v>
      </c>
      <c r="L295" s="42" t="s">
        <v>18</v>
      </c>
      <c r="M295" s="39" t="s">
        <v>21</v>
      </c>
      <c r="N295" s="40">
        <v>296</v>
      </c>
      <c r="O295" s="40">
        <v>87</v>
      </c>
      <c r="P295" s="40">
        <v>209</v>
      </c>
      <c r="Q295" s="36">
        <v>792</v>
      </c>
    </row>
    <row r="296" spans="2:17" x14ac:dyDescent="0.25">
      <c r="B296" s="41"/>
      <c r="C296" s="36">
        <v>793</v>
      </c>
      <c r="D296" s="36"/>
      <c r="E296" s="36">
        <v>74</v>
      </c>
      <c r="F296" s="37" t="s">
        <v>81</v>
      </c>
      <c r="G296" s="38"/>
      <c r="H296" s="38">
        <v>23007506.809999999</v>
      </c>
      <c r="I296" s="46"/>
      <c r="J296" s="49">
        <v>280384672</v>
      </c>
      <c r="K296" s="49">
        <v>123053003</v>
      </c>
      <c r="L296" s="42" t="s">
        <v>18</v>
      </c>
      <c r="M296" s="39" t="s">
        <v>21</v>
      </c>
      <c r="N296" s="40">
        <v>578</v>
      </c>
      <c r="O296" s="40">
        <v>65</v>
      </c>
      <c r="P296" s="40">
        <v>513</v>
      </c>
      <c r="Q296" s="36">
        <v>793</v>
      </c>
    </row>
    <row r="297" spans="2:17" x14ac:dyDescent="0.25">
      <c r="B297" s="41"/>
      <c r="C297" s="36">
        <v>794</v>
      </c>
      <c r="D297" s="36">
        <v>846</v>
      </c>
      <c r="E297" s="36">
        <v>99</v>
      </c>
      <c r="F297" s="37" t="s">
        <v>682</v>
      </c>
      <c r="G297" s="38">
        <v>25952407.98</v>
      </c>
      <c r="H297" s="38">
        <v>23004080.239999998</v>
      </c>
      <c r="I297" s="46">
        <v>-11.360517075225179</v>
      </c>
      <c r="J297" s="49"/>
      <c r="K297" s="49"/>
      <c r="L297" s="42" t="s">
        <v>18</v>
      </c>
      <c r="M297" s="39" t="s">
        <v>31</v>
      </c>
      <c r="N297" s="40"/>
      <c r="O297" s="40"/>
      <c r="P297" s="40"/>
      <c r="Q297" s="36">
        <v>794</v>
      </c>
    </row>
    <row r="298" spans="2:17" x14ac:dyDescent="0.25">
      <c r="B298" s="41"/>
      <c r="C298" s="36">
        <v>795</v>
      </c>
      <c r="D298" s="36"/>
      <c r="E298" s="36">
        <v>73</v>
      </c>
      <c r="F298" s="37" t="s">
        <v>81</v>
      </c>
      <c r="G298" s="38"/>
      <c r="H298" s="38">
        <v>22962814.48</v>
      </c>
      <c r="I298" s="46"/>
      <c r="J298" s="49">
        <v>42205119.240000002</v>
      </c>
      <c r="K298" s="49"/>
      <c r="L298" s="42" t="s">
        <v>18</v>
      </c>
      <c r="M298" s="39" t="s">
        <v>24</v>
      </c>
      <c r="N298" s="40">
        <v>66</v>
      </c>
      <c r="O298" s="40">
        <v>13</v>
      </c>
      <c r="P298" s="40">
        <v>53</v>
      </c>
      <c r="Q298" s="36">
        <v>795</v>
      </c>
    </row>
    <row r="299" spans="2:17" x14ac:dyDescent="0.25">
      <c r="B299" s="41"/>
      <c r="C299" s="36">
        <v>796</v>
      </c>
      <c r="D299" s="36"/>
      <c r="E299" s="36">
        <v>5</v>
      </c>
      <c r="F299" s="37" t="s">
        <v>81</v>
      </c>
      <c r="G299" s="38"/>
      <c r="H299" s="38">
        <v>22888630.079999998</v>
      </c>
      <c r="I299" s="46"/>
      <c r="J299" s="49">
        <v>27143994.07</v>
      </c>
      <c r="K299" s="49">
        <v>-7981625.0999999996</v>
      </c>
      <c r="L299" s="42" t="s">
        <v>54</v>
      </c>
      <c r="M299" s="39" t="s">
        <v>21</v>
      </c>
      <c r="N299" s="40">
        <v>353</v>
      </c>
      <c r="O299" s="40">
        <v>287</v>
      </c>
      <c r="P299" s="40">
        <v>66</v>
      </c>
      <c r="Q299" s="36">
        <v>796</v>
      </c>
    </row>
    <row r="300" spans="2:17" x14ac:dyDescent="0.25">
      <c r="B300" s="41"/>
      <c r="C300" s="36">
        <v>797</v>
      </c>
      <c r="D300" s="36"/>
      <c r="E300" s="36">
        <v>121</v>
      </c>
      <c r="F300" s="37" t="s">
        <v>683</v>
      </c>
      <c r="G300" s="38"/>
      <c r="H300" s="38">
        <v>22871872.370000001</v>
      </c>
      <c r="I300" s="46" t="s">
        <v>65</v>
      </c>
      <c r="J300" s="49">
        <v>472137.53</v>
      </c>
      <c r="K300" s="49">
        <v>151783.57999999999</v>
      </c>
      <c r="L300" s="42" t="s">
        <v>49</v>
      </c>
      <c r="M300" s="39" t="s">
        <v>21</v>
      </c>
      <c r="N300" s="40">
        <v>1</v>
      </c>
      <c r="O300" s="40">
        <v>1</v>
      </c>
      <c r="P300" s="40"/>
      <c r="Q300" s="36">
        <v>797</v>
      </c>
    </row>
    <row r="301" spans="2:17" x14ac:dyDescent="0.25">
      <c r="B301" s="41"/>
      <c r="C301" s="36">
        <v>798</v>
      </c>
      <c r="D301" s="36"/>
      <c r="E301" s="36">
        <v>17</v>
      </c>
      <c r="F301" s="37" t="s">
        <v>81</v>
      </c>
      <c r="G301" s="38"/>
      <c r="H301" s="38">
        <v>22871637.27</v>
      </c>
      <c r="I301" s="46"/>
      <c r="J301" s="49">
        <v>892673583.75999999</v>
      </c>
      <c r="K301" s="49">
        <v>187690.2</v>
      </c>
      <c r="L301" s="42" t="s">
        <v>18</v>
      </c>
      <c r="M301" s="39" t="s">
        <v>21</v>
      </c>
      <c r="N301" s="40">
        <v>8</v>
      </c>
      <c r="O301" s="40">
        <v>3</v>
      </c>
      <c r="P301" s="40">
        <v>5</v>
      </c>
      <c r="Q301" s="36">
        <v>798</v>
      </c>
    </row>
    <row r="302" spans="2:17" x14ac:dyDescent="0.25">
      <c r="B302" s="41"/>
      <c r="C302" s="36">
        <v>799</v>
      </c>
      <c r="D302" s="36"/>
      <c r="E302" s="36">
        <v>76</v>
      </c>
      <c r="F302" s="37" t="s">
        <v>684</v>
      </c>
      <c r="G302" s="38"/>
      <c r="H302" s="38">
        <v>22854906.73</v>
      </c>
      <c r="I302" s="46" t="s">
        <v>65</v>
      </c>
      <c r="J302" s="49">
        <v>112727370.87</v>
      </c>
      <c r="K302" s="49"/>
      <c r="L302" s="42" t="s">
        <v>18</v>
      </c>
      <c r="M302" s="39" t="s">
        <v>127</v>
      </c>
      <c r="N302" s="40">
        <v>233</v>
      </c>
      <c r="O302" s="40">
        <v>50</v>
      </c>
      <c r="P302" s="40">
        <v>183</v>
      </c>
      <c r="Q302" s="36">
        <v>799</v>
      </c>
    </row>
    <row r="303" spans="2:17" x14ac:dyDescent="0.25">
      <c r="B303" s="41"/>
      <c r="C303" s="36">
        <v>800</v>
      </c>
      <c r="D303" s="36">
        <v>759</v>
      </c>
      <c r="E303" s="36">
        <v>70</v>
      </c>
      <c r="F303" s="37" t="s">
        <v>685</v>
      </c>
      <c r="G303" s="38">
        <v>28444070.879999999</v>
      </c>
      <c r="H303" s="38">
        <v>22846748.629999999</v>
      </c>
      <c r="I303" s="46">
        <v>-19.678344473314009</v>
      </c>
      <c r="J303" s="49"/>
      <c r="K303" s="49">
        <v>327229.8</v>
      </c>
      <c r="L303" s="42" t="s">
        <v>54</v>
      </c>
      <c r="M303" s="39" t="s">
        <v>21</v>
      </c>
      <c r="N303" s="40">
        <v>2</v>
      </c>
      <c r="O303" s="40">
        <v>2</v>
      </c>
      <c r="P303" s="40"/>
      <c r="Q303" s="36">
        <v>800</v>
      </c>
    </row>
    <row r="304" spans="2:17" x14ac:dyDescent="0.25">
      <c r="B304" s="41"/>
      <c r="C304" s="36">
        <v>801</v>
      </c>
      <c r="D304" s="36"/>
      <c r="E304" s="36">
        <v>78</v>
      </c>
      <c r="F304" s="37" t="s">
        <v>686</v>
      </c>
      <c r="G304" s="38"/>
      <c r="H304" s="38">
        <v>22820275.010000002</v>
      </c>
      <c r="I304" s="46" t="s">
        <v>65</v>
      </c>
      <c r="J304" s="49">
        <v>61424240.600000001</v>
      </c>
      <c r="K304" s="49">
        <v>37862069.590000004</v>
      </c>
      <c r="L304" s="42" t="s">
        <v>18</v>
      </c>
      <c r="M304" s="39" t="s">
        <v>21</v>
      </c>
      <c r="N304" s="40">
        <v>392</v>
      </c>
      <c r="O304" s="40">
        <v>50</v>
      </c>
      <c r="P304" s="40">
        <v>342</v>
      </c>
      <c r="Q304" s="36">
        <v>801</v>
      </c>
    </row>
    <row r="305" spans="2:17" x14ac:dyDescent="0.25">
      <c r="B305" s="41"/>
      <c r="C305" s="36">
        <v>802</v>
      </c>
      <c r="D305" s="36">
        <v>781</v>
      </c>
      <c r="E305" s="36">
        <v>123</v>
      </c>
      <c r="F305" s="37" t="s">
        <v>687</v>
      </c>
      <c r="G305" s="38">
        <v>27691473.539999999</v>
      </c>
      <c r="H305" s="38">
        <v>22812383.609999999</v>
      </c>
      <c r="I305" s="46">
        <v>-17.619466594842681</v>
      </c>
      <c r="J305" s="49">
        <v>8594703</v>
      </c>
      <c r="K305" s="49"/>
      <c r="L305" s="42" t="s">
        <v>18</v>
      </c>
      <c r="M305" s="39" t="s">
        <v>21</v>
      </c>
      <c r="N305" s="40">
        <v>144</v>
      </c>
      <c r="O305" s="40">
        <v>40</v>
      </c>
      <c r="P305" s="40">
        <v>104</v>
      </c>
      <c r="Q305" s="36">
        <v>802</v>
      </c>
    </row>
    <row r="306" spans="2:17" x14ac:dyDescent="0.25">
      <c r="B306" s="41"/>
      <c r="C306" s="36">
        <v>803</v>
      </c>
      <c r="D306" s="36"/>
      <c r="E306" s="36">
        <v>26</v>
      </c>
      <c r="F306" s="37" t="s">
        <v>688</v>
      </c>
      <c r="G306" s="38"/>
      <c r="H306" s="38">
        <v>22806434.039999999</v>
      </c>
      <c r="I306" s="46" t="s">
        <v>65</v>
      </c>
      <c r="J306" s="49">
        <v>9118.65</v>
      </c>
      <c r="K306" s="49">
        <v>1494097.2</v>
      </c>
      <c r="L306" s="42" t="s">
        <v>54</v>
      </c>
      <c r="M306" s="39" t="s">
        <v>689</v>
      </c>
      <c r="N306" s="40">
        <v>15</v>
      </c>
      <c r="O306" s="40">
        <v>11</v>
      </c>
      <c r="P306" s="40">
        <v>4</v>
      </c>
      <c r="Q306" s="36">
        <v>803</v>
      </c>
    </row>
    <row r="307" spans="2:17" x14ac:dyDescent="0.25">
      <c r="B307" s="41"/>
      <c r="C307" s="36">
        <v>804</v>
      </c>
      <c r="D307" s="36">
        <v>525</v>
      </c>
      <c r="E307" s="36">
        <v>159</v>
      </c>
      <c r="F307" s="37" t="s">
        <v>690</v>
      </c>
      <c r="G307" s="38">
        <v>38835087.380000003</v>
      </c>
      <c r="H307" s="38">
        <v>22793258.809999999</v>
      </c>
      <c r="I307" s="46">
        <v>-41.307563989830278</v>
      </c>
      <c r="J307" s="49"/>
      <c r="K307" s="49"/>
      <c r="L307" s="42" t="s">
        <v>18</v>
      </c>
      <c r="M307" s="39" t="s">
        <v>691</v>
      </c>
      <c r="N307" s="40">
        <v>125</v>
      </c>
      <c r="O307" s="40">
        <v>31</v>
      </c>
      <c r="P307" s="40">
        <v>94</v>
      </c>
      <c r="Q307" s="36">
        <v>804</v>
      </c>
    </row>
    <row r="308" spans="2:17" x14ac:dyDescent="0.25">
      <c r="B308" s="41"/>
      <c r="C308" s="36">
        <v>805</v>
      </c>
      <c r="D308" s="36"/>
      <c r="E308" s="36">
        <v>126</v>
      </c>
      <c r="F308" s="37" t="s">
        <v>81</v>
      </c>
      <c r="G308" s="38"/>
      <c r="H308" s="38">
        <v>22784715.300000001</v>
      </c>
      <c r="I308" s="46"/>
      <c r="J308" s="49">
        <v>4490135</v>
      </c>
      <c r="K308" s="49">
        <v>4799213.63</v>
      </c>
      <c r="L308" s="42" t="s">
        <v>18</v>
      </c>
      <c r="M308" s="39" t="s">
        <v>21</v>
      </c>
      <c r="N308" s="40">
        <v>380</v>
      </c>
      <c r="O308" s="40">
        <v>60</v>
      </c>
      <c r="P308" s="40">
        <v>320</v>
      </c>
      <c r="Q308" s="36">
        <v>805</v>
      </c>
    </row>
    <row r="309" spans="2:17" x14ac:dyDescent="0.25">
      <c r="B309" s="41"/>
      <c r="C309" s="36">
        <v>806</v>
      </c>
      <c r="D309" s="36">
        <v>897</v>
      </c>
      <c r="E309" s="36">
        <v>90</v>
      </c>
      <c r="F309" s="37" t="s">
        <v>692</v>
      </c>
      <c r="G309" s="38">
        <v>24589957.5</v>
      </c>
      <c r="H309" s="38">
        <v>22767143.84</v>
      </c>
      <c r="I309" s="46">
        <v>-7.4128377814398423</v>
      </c>
      <c r="J309" s="49"/>
      <c r="K309" s="49"/>
      <c r="L309" s="42" t="s">
        <v>18</v>
      </c>
      <c r="M309" s="39" t="s">
        <v>693</v>
      </c>
      <c r="N309" s="40">
        <v>1059</v>
      </c>
      <c r="O309" s="40">
        <v>270</v>
      </c>
      <c r="P309" s="40">
        <v>789</v>
      </c>
      <c r="Q309" s="36">
        <v>806</v>
      </c>
    </row>
    <row r="310" spans="2:17" x14ac:dyDescent="0.25">
      <c r="B310" s="41"/>
      <c r="C310" s="36">
        <v>807</v>
      </c>
      <c r="D310" s="36"/>
      <c r="E310" s="36">
        <v>125</v>
      </c>
      <c r="F310" s="37" t="s">
        <v>81</v>
      </c>
      <c r="G310" s="38"/>
      <c r="H310" s="38">
        <v>22747646.02</v>
      </c>
      <c r="I310" s="46"/>
      <c r="J310" s="49"/>
      <c r="K310" s="49">
        <v>1059570.95</v>
      </c>
      <c r="L310" s="42" t="s">
        <v>49</v>
      </c>
      <c r="M310" s="39" t="s">
        <v>21</v>
      </c>
      <c r="N310" s="40">
        <v>3</v>
      </c>
      <c r="O310" s="40">
        <v>3</v>
      </c>
      <c r="P310" s="40"/>
      <c r="Q310" s="36">
        <v>807</v>
      </c>
    </row>
    <row r="311" spans="2:17" x14ac:dyDescent="0.25">
      <c r="B311" s="41"/>
      <c r="C311" s="36">
        <v>808</v>
      </c>
      <c r="D311" s="36"/>
      <c r="E311" s="36">
        <v>140</v>
      </c>
      <c r="F311" s="37" t="s">
        <v>81</v>
      </c>
      <c r="G311" s="38"/>
      <c r="H311" s="38">
        <v>22747107.140000001</v>
      </c>
      <c r="I311" s="46"/>
      <c r="J311" s="49">
        <v>1513933.73</v>
      </c>
      <c r="K311" s="49">
        <v>774704.59</v>
      </c>
      <c r="L311" s="42" t="s">
        <v>54</v>
      </c>
      <c r="M311" s="39" t="s">
        <v>21</v>
      </c>
      <c r="N311" s="40"/>
      <c r="O311" s="40"/>
      <c r="P311" s="40"/>
      <c r="Q311" s="36">
        <v>808</v>
      </c>
    </row>
    <row r="312" spans="2:17" x14ac:dyDescent="0.25">
      <c r="B312" s="41"/>
      <c r="C312" s="36">
        <v>809</v>
      </c>
      <c r="D312" s="36"/>
      <c r="E312" s="36">
        <v>30</v>
      </c>
      <c r="F312" s="37" t="s">
        <v>694</v>
      </c>
      <c r="G312" s="38"/>
      <c r="H312" s="38">
        <v>22729583.510000002</v>
      </c>
      <c r="I312" s="46" t="s">
        <v>65</v>
      </c>
      <c r="J312" s="49">
        <v>93280181</v>
      </c>
      <c r="K312" s="49"/>
      <c r="L312" s="42" t="s">
        <v>18</v>
      </c>
      <c r="M312" s="39" t="s">
        <v>31</v>
      </c>
      <c r="N312" s="40">
        <v>593</v>
      </c>
      <c r="O312" s="40">
        <v>64</v>
      </c>
      <c r="P312" s="40">
        <v>529</v>
      </c>
      <c r="Q312" s="36">
        <v>809</v>
      </c>
    </row>
    <row r="313" spans="2:17" x14ac:dyDescent="0.25">
      <c r="B313" s="41"/>
      <c r="C313" s="36">
        <v>810</v>
      </c>
      <c r="D313" s="36">
        <v>643</v>
      </c>
      <c r="E313" s="36">
        <v>29</v>
      </c>
      <c r="F313" s="37" t="s">
        <v>695</v>
      </c>
      <c r="G313" s="38">
        <v>32962421.43</v>
      </c>
      <c r="H313" s="38">
        <v>22704592.829999998</v>
      </c>
      <c r="I313" s="46">
        <v>-31.119766555329797</v>
      </c>
      <c r="J313" s="49">
        <v>104943354.56999999</v>
      </c>
      <c r="K313" s="49">
        <v>1016302.65</v>
      </c>
      <c r="L313" s="42" t="s">
        <v>18</v>
      </c>
      <c r="M313" s="39" t="s">
        <v>21</v>
      </c>
      <c r="N313" s="40">
        <v>279</v>
      </c>
      <c r="O313" s="40">
        <v>49</v>
      </c>
      <c r="P313" s="40">
        <v>230</v>
      </c>
      <c r="Q313" s="36">
        <v>810</v>
      </c>
    </row>
    <row r="314" spans="2:17" x14ac:dyDescent="0.25">
      <c r="B314" s="41"/>
      <c r="C314" s="36">
        <v>811</v>
      </c>
      <c r="D314" s="36"/>
      <c r="E314" s="36">
        <v>7</v>
      </c>
      <c r="F314" s="65" t="s">
        <v>945</v>
      </c>
      <c r="G314" s="38"/>
      <c r="H314" s="38">
        <v>22670028.059999999</v>
      </c>
      <c r="I314" s="46"/>
      <c r="J314" s="49">
        <v>802951.42</v>
      </c>
      <c r="K314" s="49">
        <v>910660.75</v>
      </c>
      <c r="L314" s="42" t="s">
        <v>18</v>
      </c>
      <c r="M314" s="39" t="s">
        <v>696</v>
      </c>
      <c r="N314" s="40">
        <v>200</v>
      </c>
      <c r="O314" s="40">
        <v>50</v>
      </c>
      <c r="P314" s="40">
        <v>150</v>
      </c>
      <c r="Q314" s="36">
        <v>811</v>
      </c>
    </row>
    <row r="315" spans="2:17" x14ac:dyDescent="0.25">
      <c r="B315" s="41"/>
      <c r="C315" s="36">
        <v>812</v>
      </c>
      <c r="D315" s="36">
        <v>900</v>
      </c>
      <c r="E315" s="36">
        <v>32</v>
      </c>
      <c r="F315" s="37" t="s">
        <v>697</v>
      </c>
      <c r="G315" s="38">
        <v>24537700.510000002</v>
      </c>
      <c r="H315" s="38">
        <v>22665578.280000001</v>
      </c>
      <c r="I315" s="46">
        <v>-7.6295748627180568</v>
      </c>
      <c r="J315" s="49">
        <v>432328.53</v>
      </c>
      <c r="K315" s="49">
        <v>2351220.12</v>
      </c>
      <c r="L315" s="42" t="s">
        <v>18</v>
      </c>
      <c r="M315" s="39" t="s">
        <v>31</v>
      </c>
      <c r="N315" s="40">
        <v>314</v>
      </c>
      <c r="O315" s="40">
        <v>44</v>
      </c>
      <c r="P315" s="40">
        <v>270</v>
      </c>
      <c r="Q315" s="36">
        <v>812</v>
      </c>
    </row>
    <row r="316" spans="2:17" x14ac:dyDescent="0.25">
      <c r="B316" s="41"/>
      <c r="C316" s="36">
        <v>813</v>
      </c>
      <c r="D316" s="36"/>
      <c r="E316" s="36">
        <v>16</v>
      </c>
      <c r="F316" s="37" t="s">
        <v>81</v>
      </c>
      <c r="G316" s="38"/>
      <c r="H316" s="38">
        <v>22645098.98</v>
      </c>
      <c r="I316" s="46"/>
      <c r="J316" s="49">
        <v>91056.83</v>
      </c>
      <c r="K316" s="49">
        <v>540249.37</v>
      </c>
      <c r="L316" s="42" t="s">
        <v>54</v>
      </c>
      <c r="M316" s="39" t="s">
        <v>127</v>
      </c>
      <c r="N316" s="40">
        <v>19</v>
      </c>
      <c r="O316" s="40">
        <v>19</v>
      </c>
      <c r="P316" s="40"/>
      <c r="Q316" s="36">
        <v>813</v>
      </c>
    </row>
    <row r="317" spans="2:17" x14ac:dyDescent="0.25">
      <c r="B317" s="41"/>
      <c r="C317" s="36">
        <v>814</v>
      </c>
      <c r="D317" s="36"/>
      <c r="E317" s="36">
        <v>127</v>
      </c>
      <c r="F317" s="37" t="s">
        <v>35</v>
      </c>
      <c r="G317" s="38"/>
      <c r="H317" s="38">
        <v>22638211.289999999</v>
      </c>
      <c r="I317" s="46"/>
      <c r="J317" s="49"/>
      <c r="K317" s="49"/>
      <c r="L317" s="42"/>
      <c r="M317" s="39"/>
      <c r="N317" s="40"/>
      <c r="O317" s="40"/>
      <c r="P317" s="40"/>
      <c r="Q317" s="36">
        <v>814</v>
      </c>
    </row>
    <row r="318" spans="2:17" x14ac:dyDescent="0.25">
      <c r="B318" s="41"/>
      <c r="C318" s="36">
        <v>815</v>
      </c>
      <c r="D318" s="36"/>
      <c r="E318" s="36">
        <v>135</v>
      </c>
      <c r="F318" s="37" t="s">
        <v>81</v>
      </c>
      <c r="G318" s="38"/>
      <c r="H318" s="38">
        <v>22615722.379999999</v>
      </c>
      <c r="I318" s="46"/>
      <c r="J318" s="49"/>
      <c r="K318" s="49"/>
      <c r="L318" s="42" t="s">
        <v>18</v>
      </c>
      <c r="M318" s="39" t="s">
        <v>21</v>
      </c>
      <c r="N318" s="40">
        <v>420</v>
      </c>
      <c r="O318" s="40">
        <v>100</v>
      </c>
      <c r="P318" s="40">
        <v>320</v>
      </c>
      <c r="Q318" s="36">
        <v>815</v>
      </c>
    </row>
    <row r="319" spans="2:17" x14ac:dyDescent="0.25">
      <c r="B319" s="41"/>
      <c r="C319" s="36">
        <v>816</v>
      </c>
      <c r="D319" s="36"/>
      <c r="E319" s="36">
        <v>14</v>
      </c>
      <c r="F319" s="37" t="s">
        <v>35</v>
      </c>
      <c r="G319" s="38"/>
      <c r="H319" s="38">
        <v>22585960.940000001</v>
      </c>
      <c r="I319" s="46"/>
      <c r="J319" s="49"/>
      <c r="K319" s="49"/>
      <c r="L319" s="42"/>
      <c r="M319" s="39"/>
      <c r="N319" s="40"/>
      <c r="O319" s="40"/>
      <c r="P319" s="40"/>
      <c r="Q319" s="36">
        <v>816</v>
      </c>
    </row>
    <row r="320" spans="2:17" x14ac:dyDescent="0.25">
      <c r="B320" s="41"/>
      <c r="C320" s="36">
        <v>817</v>
      </c>
      <c r="D320" s="36">
        <v>686</v>
      </c>
      <c r="E320" s="36">
        <v>89</v>
      </c>
      <c r="F320" s="37" t="s">
        <v>698</v>
      </c>
      <c r="G320" s="38">
        <v>31313285.870000001</v>
      </c>
      <c r="H320" s="38">
        <v>22483732.100000001</v>
      </c>
      <c r="I320" s="46">
        <v>-28.197468022540679</v>
      </c>
      <c r="J320" s="49">
        <v>63479581.369999997</v>
      </c>
      <c r="K320" s="49">
        <v>9147400.7699999996</v>
      </c>
      <c r="L320" s="42" t="s">
        <v>18</v>
      </c>
      <c r="M320" s="39" t="s">
        <v>21</v>
      </c>
      <c r="N320" s="40">
        <v>205</v>
      </c>
      <c r="O320" s="40">
        <v>23</v>
      </c>
      <c r="P320" s="40">
        <v>182</v>
      </c>
      <c r="Q320" s="36">
        <v>817</v>
      </c>
    </row>
    <row r="321" spans="2:17" x14ac:dyDescent="0.25">
      <c r="B321" s="41"/>
      <c r="C321" s="36">
        <v>818</v>
      </c>
      <c r="D321" s="36">
        <v>899</v>
      </c>
      <c r="E321" s="36">
        <v>129</v>
      </c>
      <c r="F321" s="37" t="s">
        <v>699</v>
      </c>
      <c r="G321" s="38">
        <v>24568911.079999998</v>
      </c>
      <c r="H321" s="38">
        <v>22466587.41</v>
      </c>
      <c r="I321" s="46">
        <v>-8.5568451249407111</v>
      </c>
      <c r="J321" s="49">
        <v>7044989.1399999997</v>
      </c>
      <c r="K321" s="49">
        <v>362617.5</v>
      </c>
      <c r="L321" s="42" t="s">
        <v>18</v>
      </c>
      <c r="M321" s="39" t="s">
        <v>21</v>
      </c>
      <c r="N321" s="40">
        <v>460</v>
      </c>
      <c r="O321" s="40">
        <v>45</v>
      </c>
      <c r="P321" s="40">
        <v>415</v>
      </c>
      <c r="Q321" s="36">
        <v>818</v>
      </c>
    </row>
    <row r="322" spans="2:17" x14ac:dyDescent="0.25">
      <c r="B322" s="41"/>
      <c r="C322" s="36">
        <v>819</v>
      </c>
      <c r="D322" s="36">
        <v>877</v>
      </c>
      <c r="E322" s="36">
        <v>25</v>
      </c>
      <c r="F322" s="37" t="s">
        <v>700</v>
      </c>
      <c r="G322" s="38">
        <v>25128530.550000001</v>
      </c>
      <c r="H322" s="38">
        <v>22460532.09</v>
      </c>
      <c r="I322" s="46">
        <v>-10.617407391535677</v>
      </c>
      <c r="J322" s="49">
        <v>31536831.32</v>
      </c>
      <c r="K322" s="49">
        <v>5964957.54</v>
      </c>
      <c r="L322" s="42" t="s">
        <v>18</v>
      </c>
      <c r="M322" s="39" t="s">
        <v>21</v>
      </c>
      <c r="N322" s="40">
        <v>373</v>
      </c>
      <c r="O322" s="40">
        <v>153</v>
      </c>
      <c r="P322" s="40">
        <v>220</v>
      </c>
      <c r="Q322" s="36">
        <v>819</v>
      </c>
    </row>
    <row r="323" spans="2:17" x14ac:dyDescent="0.25">
      <c r="B323" s="41"/>
      <c r="C323" s="36">
        <v>820</v>
      </c>
      <c r="D323" s="36">
        <v>747</v>
      </c>
      <c r="E323" s="36">
        <v>144</v>
      </c>
      <c r="F323" s="37" t="s">
        <v>701</v>
      </c>
      <c r="G323" s="38">
        <v>28821674.920000002</v>
      </c>
      <c r="H323" s="38">
        <v>22454669.640000001</v>
      </c>
      <c r="I323" s="46">
        <v>-22.091031481247452</v>
      </c>
      <c r="J323" s="49">
        <v>777598.31</v>
      </c>
      <c r="K323" s="49">
        <v>3320241.15</v>
      </c>
      <c r="L323" s="42" t="s">
        <v>18</v>
      </c>
      <c r="M323" s="39" t="s">
        <v>21</v>
      </c>
      <c r="N323" s="40">
        <v>150</v>
      </c>
      <c r="O323" s="40">
        <v>60</v>
      </c>
      <c r="P323" s="40">
        <v>90</v>
      </c>
      <c r="Q323" s="36">
        <v>820</v>
      </c>
    </row>
    <row r="324" spans="2:17" x14ac:dyDescent="0.25">
      <c r="B324" s="41"/>
      <c r="C324" s="36">
        <v>821</v>
      </c>
      <c r="D324" s="36">
        <v>867</v>
      </c>
      <c r="E324" s="36">
        <v>132</v>
      </c>
      <c r="F324" s="37" t="s">
        <v>702</v>
      </c>
      <c r="G324" s="38">
        <v>25451751.109999999</v>
      </c>
      <c r="H324" s="38">
        <v>22449213</v>
      </c>
      <c r="I324" s="46">
        <v>-11.79698047895927</v>
      </c>
      <c r="J324" s="49"/>
      <c r="K324" s="49"/>
      <c r="L324" s="42" t="s">
        <v>54</v>
      </c>
      <c r="M324" s="39" t="s">
        <v>21</v>
      </c>
      <c r="N324" s="40"/>
      <c r="O324" s="40">
        <v>1</v>
      </c>
      <c r="P324" s="40"/>
      <c r="Q324" s="36">
        <v>821</v>
      </c>
    </row>
    <row r="325" spans="2:17" x14ac:dyDescent="0.25">
      <c r="B325" s="41"/>
      <c r="C325" s="36">
        <v>822</v>
      </c>
      <c r="D325" s="36">
        <v>731</v>
      </c>
      <c r="E325" s="36">
        <v>162</v>
      </c>
      <c r="F325" s="37" t="s">
        <v>703</v>
      </c>
      <c r="G325" s="38">
        <v>29425600.98</v>
      </c>
      <c r="H325" s="38">
        <v>22448942.280000001</v>
      </c>
      <c r="I325" s="46">
        <v>-23.709485847857099</v>
      </c>
      <c r="J325" s="49">
        <v>1013925.53</v>
      </c>
      <c r="K325" s="49">
        <v>45950503.18</v>
      </c>
      <c r="L325" s="42" t="s">
        <v>18</v>
      </c>
      <c r="M325" s="39" t="s">
        <v>21</v>
      </c>
      <c r="N325" s="40">
        <v>395</v>
      </c>
      <c r="O325" s="40">
        <v>68</v>
      </c>
      <c r="P325" s="40">
        <v>327</v>
      </c>
      <c r="Q325" s="36">
        <v>822</v>
      </c>
    </row>
    <row r="326" spans="2:17" x14ac:dyDescent="0.25">
      <c r="B326" s="41"/>
      <c r="C326" s="36">
        <v>823</v>
      </c>
      <c r="D326" s="36">
        <v>699</v>
      </c>
      <c r="E326" s="36">
        <v>13</v>
      </c>
      <c r="F326" s="37" t="s">
        <v>704</v>
      </c>
      <c r="G326" s="38">
        <v>30769914.280000001</v>
      </c>
      <c r="H326" s="38">
        <v>22442966.93</v>
      </c>
      <c r="I326" s="46">
        <v>-27.061977730020509</v>
      </c>
      <c r="J326" s="49">
        <v>5484762.9500000002</v>
      </c>
      <c r="K326" s="49">
        <v>6402247.1500000004</v>
      </c>
      <c r="L326" s="42" t="s">
        <v>49</v>
      </c>
      <c r="M326" s="39" t="s">
        <v>21</v>
      </c>
      <c r="N326" s="40">
        <v>43</v>
      </c>
      <c r="O326" s="40">
        <v>8</v>
      </c>
      <c r="P326" s="40">
        <v>35</v>
      </c>
      <c r="Q326" s="36">
        <v>823</v>
      </c>
    </row>
    <row r="327" spans="2:17" x14ac:dyDescent="0.25">
      <c r="B327" s="41"/>
      <c r="C327" s="36">
        <v>824</v>
      </c>
      <c r="D327" s="36"/>
      <c r="E327" s="36">
        <v>78</v>
      </c>
      <c r="F327" s="37" t="s">
        <v>35</v>
      </c>
      <c r="G327" s="38"/>
      <c r="H327" s="38">
        <v>22437112.600000001</v>
      </c>
      <c r="I327" s="46"/>
      <c r="J327" s="49"/>
      <c r="K327" s="49"/>
      <c r="L327" s="42"/>
      <c r="M327" s="39"/>
      <c r="N327" s="40"/>
      <c r="O327" s="40"/>
      <c r="P327" s="40"/>
      <c r="Q327" s="36">
        <v>824</v>
      </c>
    </row>
    <row r="328" spans="2:17" x14ac:dyDescent="0.25">
      <c r="B328" s="41"/>
      <c r="C328" s="36">
        <v>825</v>
      </c>
      <c r="D328" s="36">
        <v>753</v>
      </c>
      <c r="E328" s="36">
        <v>8</v>
      </c>
      <c r="F328" s="37" t="s">
        <v>705</v>
      </c>
      <c r="G328" s="38">
        <v>28700842.920000002</v>
      </c>
      <c r="H328" s="38">
        <v>22425588.989999998</v>
      </c>
      <c r="I328" s="46">
        <v>-21.864354114934834</v>
      </c>
      <c r="J328" s="49">
        <v>70899519.159999996</v>
      </c>
      <c r="K328" s="49">
        <v>1320623.19</v>
      </c>
      <c r="L328" s="42" t="s">
        <v>18</v>
      </c>
      <c r="M328" s="39" t="s">
        <v>21</v>
      </c>
      <c r="N328" s="40">
        <v>164</v>
      </c>
      <c r="O328" s="40">
        <v>72</v>
      </c>
      <c r="P328" s="40">
        <v>92</v>
      </c>
      <c r="Q328" s="36">
        <v>825</v>
      </c>
    </row>
    <row r="329" spans="2:17" x14ac:dyDescent="0.25">
      <c r="B329" s="41"/>
      <c r="C329" s="36">
        <v>826</v>
      </c>
      <c r="D329" s="36"/>
      <c r="E329" s="36">
        <v>69</v>
      </c>
      <c r="F329" s="37" t="s">
        <v>706</v>
      </c>
      <c r="G329" s="38"/>
      <c r="H329" s="38">
        <v>22378355.09</v>
      </c>
      <c r="I329" s="46" t="s">
        <v>65</v>
      </c>
      <c r="J329" s="49">
        <v>106091344.05</v>
      </c>
      <c r="K329" s="49">
        <v>2230568.36</v>
      </c>
      <c r="L329" s="42" t="s">
        <v>18</v>
      </c>
      <c r="M329" s="39" t="s">
        <v>21</v>
      </c>
      <c r="N329" s="40">
        <v>340</v>
      </c>
      <c r="O329" s="40">
        <v>55</v>
      </c>
      <c r="P329" s="40">
        <v>285</v>
      </c>
      <c r="Q329" s="36">
        <v>826</v>
      </c>
    </row>
    <row r="330" spans="2:17" x14ac:dyDescent="0.25">
      <c r="B330" s="41"/>
      <c r="C330" s="36">
        <v>827</v>
      </c>
      <c r="D330" s="36"/>
      <c r="E330" s="36">
        <v>128</v>
      </c>
      <c r="F330" s="37" t="s">
        <v>81</v>
      </c>
      <c r="G330" s="38"/>
      <c r="H330" s="38">
        <v>22371665.989999998</v>
      </c>
      <c r="I330" s="46"/>
      <c r="J330" s="49">
        <v>1846276.5</v>
      </c>
      <c r="K330" s="49">
        <v>2011761.69</v>
      </c>
      <c r="L330" s="42" t="s">
        <v>18</v>
      </c>
      <c r="M330" s="39" t="s">
        <v>21</v>
      </c>
      <c r="N330" s="40">
        <v>140</v>
      </c>
      <c r="O330" s="40">
        <v>61</v>
      </c>
      <c r="P330" s="40">
        <v>79</v>
      </c>
      <c r="Q330" s="36">
        <v>827</v>
      </c>
    </row>
    <row r="331" spans="2:17" x14ac:dyDescent="0.25">
      <c r="B331" s="41"/>
      <c r="C331" s="36">
        <v>828</v>
      </c>
      <c r="D331" s="36">
        <v>953</v>
      </c>
      <c r="E331" s="36">
        <v>21</v>
      </c>
      <c r="F331" s="37" t="s">
        <v>707</v>
      </c>
      <c r="G331" s="38">
        <v>23044847.07</v>
      </c>
      <c r="H331" s="38">
        <v>22322944.460000001</v>
      </c>
      <c r="I331" s="46">
        <v>-3.1325988313447262</v>
      </c>
      <c r="J331" s="49"/>
      <c r="K331" s="49"/>
      <c r="L331" s="42" t="s">
        <v>49</v>
      </c>
      <c r="M331" s="39" t="s">
        <v>21</v>
      </c>
      <c r="N331" s="40">
        <v>23</v>
      </c>
      <c r="O331" s="40">
        <v>22</v>
      </c>
      <c r="P331" s="40">
        <v>1</v>
      </c>
      <c r="Q331" s="36">
        <v>828</v>
      </c>
    </row>
    <row r="332" spans="2:17" x14ac:dyDescent="0.25">
      <c r="B332" s="41"/>
      <c r="C332" s="36">
        <v>829</v>
      </c>
      <c r="D332" s="36">
        <v>742</v>
      </c>
      <c r="E332" s="36">
        <v>170</v>
      </c>
      <c r="F332" s="37" t="s">
        <v>708</v>
      </c>
      <c r="G332" s="38">
        <v>28980289.59</v>
      </c>
      <c r="H332" s="38">
        <v>22282131.23</v>
      </c>
      <c r="I332" s="46">
        <v>-23.112806858601164</v>
      </c>
      <c r="J332" s="49">
        <v>22609565.789999999</v>
      </c>
      <c r="K332" s="49">
        <v>1841809.77</v>
      </c>
      <c r="L332" s="42" t="s">
        <v>18</v>
      </c>
      <c r="M332" s="39" t="s">
        <v>21</v>
      </c>
      <c r="N332" s="40">
        <v>427</v>
      </c>
      <c r="O332" s="40">
        <v>50</v>
      </c>
      <c r="P332" s="40">
        <v>377</v>
      </c>
      <c r="Q332" s="36">
        <v>829</v>
      </c>
    </row>
    <row r="333" spans="2:17" x14ac:dyDescent="0.25">
      <c r="B333" s="41"/>
      <c r="C333" s="36">
        <v>830</v>
      </c>
      <c r="D333" s="36">
        <v>831</v>
      </c>
      <c r="E333" s="36">
        <v>15</v>
      </c>
      <c r="F333" s="37" t="s">
        <v>709</v>
      </c>
      <c r="G333" s="38">
        <v>26382814.460000001</v>
      </c>
      <c r="H333" s="38">
        <v>22266973.77</v>
      </c>
      <c r="I333" s="46">
        <v>-15.600461035876917</v>
      </c>
      <c r="J333" s="49">
        <v>6209957.5800000001</v>
      </c>
      <c r="K333" s="49">
        <v>209729.99</v>
      </c>
      <c r="L333" s="42" t="s">
        <v>54</v>
      </c>
      <c r="M333" s="39" t="s">
        <v>21</v>
      </c>
      <c r="N333" s="40">
        <v>98</v>
      </c>
      <c r="O333" s="40">
        <v>20</v>
      </c>
      <c r="P333" s="40">
        <v>78</v>
      </c>
      <c r="Q333" s="36">
        <v>830</v>
      </c>
    </row>
    <row r="334" spans="2:17" x14ac:dyDescent="0.25">
      <c r="B334" s="41"/>
      <c r="C334" s="36">
        <v>831</v>
      </c>
      <c r="D334" s="36"/>
      <c r="E334" s="36">
        <v>14</v>
      </c>
      <c r="F334" s="37" t="s">
        <v>35</v>
      </c>
      <c r="G334" s="38"/>
      <c r="H334" s="38">
        <v>22262832.620000001</v>
      </c>
      <c r="I334" s="46"/>
      <c r="J334" s="49"/>
      <c r="K334" s="49"/>
      <c r="L334" s="42"/>
      <c r="M334" s="39"/>
      <c r="N334" s="40"/>
      <c r="O334" s="40"/>
      <c r="P334" s="40"/>
      <c r="Q334" s="36">
        <v>831</v>
      </c>
    </row>
    <row r="335" spans="2:17" x14ac:dyDescent="0.25">
      <c r="B335" s="41"/>
      <c r="C335" s="36">
        <v>832</v>
      </c>
      <c r="D335" s="36"/>
      <c r="E335" s="36">
        <v>171</v>
      </c>
      <c r="F335" s="37" t="s">
        <v>81</v>
      </c>
      <c r="G335" s="38"/>
      <c r="H335" s="38">
        <v>22253414.789999999</v>
      </c>
      <c r="I335" s="46"/>
      <c r="J335" s="49">
        <v>409712013.81</v>
      </c>
      <c r="K335" s="49"/>
      <c r="L335" s="42" t="s">
        <v>18</v>
      </c>
      <c r="M335" s="39" t="s">
        <v>21</v>
      </c>
      <c r="N335" s="40">
        <v>1581</v>
      </c>
      <c r="O335" s="40">
        <v>351</v>
      </c>
      <c r="P335" s="40">
        <v>1230</v>
      </c>
      <c r="Q335" s="36">
        <v>832</v>
      </c>
    </row>
    <row r="336" spans="2:17" x14ac:dyDescent="0.25">
      <c r="B336" s="41"/>
      <c r="C336" s="36">
        <v>833</v>
      </c>
      <c r="D336" s="36">
        <v>925</v>
      </c>
      <c r="E336" s="36">
        <v>79</v>
      </c>
      <c r="F336" s="37" t="s">
        <v>710</v>
      </c>
      <c r="G336" s="38">
        <v>23793169.300000001</v>
      </c>
      <c r="H336" s="38">
        <v>22252109.370000001</v>
      </c>
      <c r="I336" s="46">
        <v>-6.4769006203809916</v>
      </c>
      <c r="J336" s="49"/>
      <c r="K336" s="49">
        <v>3245000</v>
      </c>
      <c r="L336" s="42" t="s">
        <v>49</v>
      </c>
      <c r="M336" s="39" t="s">
        <v>21</v>
      </c>
      <c r="N336" s="40"/>
      <c r="O336" s="40"/>
      <c r="P336" s="40"/>
      <c r="Q336" s="36">
        <v>833</v>
      </c>
    </row>
    <row r="337" spans="2:17" x14ac:dyDescent="0.25">
      <c r="B337" s="43"/>
      <c r="C337" s="43">
        <v>834</v>
      </c>
      <c r="D337" s="43">
        <v>347</v>
      </c>
      <c r="E337" s="43">
        <v>77</v>
      </c>
      <c r="F337" s="37" t="s">
        <v>711</v>
      </c>
      <c r="G337" s="44">
        <v>55251739.82</v>
      </c>
      <c r="H337" s="44">
        <v>22224543.399999999</v>
      </c>
      <c r="I337" s="46">
        <v>-59.775848738151105</v>
      </c>
      <c r="J337" s="50">
        <v>156500000</v>
      </c>
      <c r="K337" s="51">
        <v>1972000</v>
      </c>
      <c r="L337" s="42" t="s">
        <v>18</v>
      </c>
      <c r="M337" s="39" t="s">
        <v>31</v>
      </c>
      <c r="N337" s="43">
        <v>633</v>
      </c>
      <c r="O337" s="43">
        <v>112</v>
      </c>
      <c r="P337" s="43">
        <v>521</v>
      </c>
      <c r="Q337" s="43">
        <v>834</v>
      </c>
    </row>
    <row r="338" spans="2:17" x14ac:dyDescent="0.25">
      <c r="B338" s="41"/>
      <c r="C338" s="36">
        <v>835</v>
      </c>
      <c r="D338" s="36">
        <v>923</v>
      </c>
      <c r="E338" s="36">
        <v>43</v>
      </c>
      <c r="F338" s="37" t="s">
        <v>712</v>
      </c>
      <c r="G338" s="38">
        <v>23848829.280000001</v>
      </c>
      <c r="H338" s="38">
        <v>22211936.079999998</v>
      </c>
      <c r="I338" s="46">
        <v>-6.8636207705706003</v>
      </c>
      <c r="J338" s="49">
        <v>79903803.409999996</v>
      </c>
      <c r="K338" s="49"/>
      <c r="L338" s="42" t="s">
        <v>18</v>
      </c>
      <c r="M338" s="39" t="s">
        <v>21</v>
      </c>
      <c r="N338" s="40">
        <v>186</v>
      </c>
      <c r="O338" s="40">
        <v>52</v>
      </c>
      <c r="P338" s="40">
        <v>134</v>
      </c>
      <c r="Q338" s="36">
        <v>835</v>
      </c>
    </row>
    <row r="339" spans="2:17" x14ac:dyDescent="0.25">
      <c r="B339" s="41"/>
      <c r="C339" s="36">
        <v>836</v>
      </c>
      <c r="D339" s="36"/>
      <c r="E339" s="36">
        <v>153</v>
      </c>
      <c r="F339" s="37" t="s">
        <v>713</v>
      </c>
      <c r="G339" s="38"/>
      <c r="H339" s="38">
        <v>22185840.059999999</v>
      </c>
      <c r="I339" s="46" t="s">
        <v>65</v>
      </c>
      <c r="J339" s="49"/>
      <c r="K339" s="49">
        <v>1937502.39</v>
      </c>
      <c r="L339" s="42" t="s">
        <v>23</v>
      </c>
      <c r="M339" s="39" t="s">
        <v>21</v>
      </c>
      <c r="N339" s="40">
        <v>8</v>
      </c>
      <c r="O339" s="40">
        <v>2</v>
      </c>
      <c r="P339" s="40">
        <v>6</v>
      </c>
      <c r="Q339" s="36">
        <v>836</v>
      </c>
    </row>
    <row r="340" spans="2:17" x14ac:dyDescent="0.25">
      <c r="B340" s="41"/>
      <c r="C340" s="36">
        <v>837</v>
      </c>
      <c r="D340" s="36">
        <v>856</v>
      </c>
      <c r="E340" s="36">
        <v>23</v>
      </c>
      <c r="F340" s="37" t="s">
        <v>714</v>
      </c>
      <c r="G340" s="38">
        <v>25761392.300000001</v>
      </c>
      <c r="H340" s="38">
        <v>22183744.670000002</v>
      </c>
      <c r="I340" s="46">
        <v>-13.887633045361444</v>
      </c>
      <c r="J340" s="49">
        <v>100000000</v>
      </c>
      <c r="K340" s="49">
        <v>13000000</v>
      </c>
      <c r="L340" s="42" t="s">
        <v>18</v>
      </c>
      <c r="M340" s="39" t="s">
        <v>21</v>
      </c>
      <c r="N340" s="40">
        <v>1200</v>
      </c>
      <c r="O340" s="40">
        <v>200</v>
      </c>
      <c r="P340" s="40">
        <v>1000</v>
      </c>
      <c r="Q340" s="36">
        <v>837</v>
      </c>
    </row>
    <row r="341" spans="2:17" x14ac:dyDescent="0.25">
      <c r="B341" s="41"/>
      <c r="C341" s="36">
        <v>838</v>
      </c>
      <c r="D341" s="36"/>
      <c r="E341" s="36">
        <v>134</v>
      </c>
      <c r="F341" s="37" t="s">
        <v>715</v>
      </c>
      <c r="G341" s="38"/>
      <c r="H341" s="38">
        <v>22176323.079999998</v>
      </c>
      <c r="I341" s="46" t="s">
        <v>65</v>
      </c>
      <c r="J341" s="49">
        <v>42098.85</v>
      </c>
      <c r="K341" s="49">
        <v>35669.33</v>
      </c>
      <c r="L341" s="42" t="s">
        <v>49</v>
      </c>
      <c r="M341" s="39" t="s">
        <v>21</v>
      </c>
      <c r="N341" s="40">
        <v>631</v>
      </c>
      <c r="O341" s="40">
        <v>147</v>
      </c>
      <c r="P341" s="40">
        <v>484</v>
      </c>
      <c r="Q341" s="36">
        <v>838</v>
      </c>
    </row>
    <row r="342" spans="2:17" x14ac:dyDescent="0.25">
      <c r="B342" s="41"/>
      <c r="C342" s="36">
        <v>839</v>
      </c>
      <c r="D342" s="36">
        <v>692</v>
      </c>
      <c r="E342" s="36">
        <v>19</v>
      </c>
      <c r="F342" s="37" t="s">
        <v>716</v>
      </c>
      <c r="G342" s="38">
        <v>31023796.289999999</v>
      </c>
      <c r="H342" s="38">
        <v>22159145.010000002</v>
      </c>
      <c r="I342" s="46">
        <v>-28.573715470331944</v>
      </c>
      <c r="J342" s="49">
        <v>4498334</v>
      </c>
      <c r="K342" s="49">
        <v>1721523</v>
      </c>
      <c r="L342" s="42" t="s">
        <v>18</v>
      </c>
      <c r="M342" s="39" t="s">
        <v>21</v>
      </c>
      <c r="N342" s="40">
        <v>147</v>
      </c>
      <c r="O342" s="40">
        <v>27</v>
      </c>
      <c r="P342" s="40">
        <v>120</v>
      </c>
      <c r="Q342" s="36">
        <v>839</v>
      </c>
    </row>
    <row r="343" spans="2:17" x14ac:dyDescent="0.25">
      <c r="B343" s="41"/>
      <c r="C343" s="36">
        <v>840</v>
      </c>
      <c r="D343" s="36">
        <v>693</v>
      </c>
      <c r="E343" s="36">
        <v>14</v>
      </c>
      <c r="F343" s="37" t="s">
        <v>717</v>
      </c>
      <c r="G343" s="38">
        <v>30993924.690000001</v>
      </c>
      <c r="H343" s="38">
        <v>22150747.449999999</v>
      </c>
      <c r="I343" s="46">
        <v>-28.531969824567582</v>
      </c>
      <c r="J343" s="49"/>
      <c r="K343" s="49"/>
      <c r="L343" s="42" t="s">
        <v>18</v>
      </c>
      <c r="M343" s="39" t="s">
        <v>21</v>
      </c>
      <c r="N343" s="40"/>
      <c r="O343" s="40"/>
      <c r="P343" s="40"/>
      <c r="Q343" s="36">
        <v>840</v>
      </c>
    </row>
    <row r="344" spans="2:17" x14ac:dyDescent="0.25">
      <c r="B344" s="41"/>
      <c r="C344" s="36">
        <v>841</v>
      </c>
      <c r="D344" s="36"/>
      <c r="E344" s="36">
        <v>18</v>
      </c>
      <c r="F344" s="37" t="s">
        <v>718</v>
      </c>
      <c r="G344" s="38"/>
      <c r="H344" s="38">
        <v>22144443.59</v>
      </c>
      <c r="I344" s="46" t="s">
        <v>65</v>
      </c>
      <c r="J344" s="49"/>
      <c r="K344" s="49"/>
      <c r="L344" s="42" t="s">
        <v>49</v>
      </c>
      <c r="M344" s="39" t="s">
        <v>21</v>
      </c>
      <c r="N344" s="40">
        <v>1</v>
      </c>
      <c r="O344" s="40">
        <v>1</v>
      </c>
      <c r="P344" s="40"/>
      <c r="Q344" s="36">
        <v>841</v>
      </c>
    </row>
    <row r="345" spans="2:17" x14ac:dyDescent="0.25">
      <c r="B345" s="41"/>
      <c r="C345" s="36">
        <v>842</v>
      </c>
      <c r="D345" s="36">
        <v>989</v>
      </c>
      <c r="E345" s="36">
        <v>19</v>
      </c>
      <c r="F345" s="37" t="s">
        <v>719</v>
      </c>
      <c r="G345" s="38">
        <v>22433402.23</v>
      </c>
      <c r="H345" s="38">
        <v>22108002.719999999</v>
      </c>
      <c r="I345" s="46">
        <v>-1.4505134204068593</v>
      </c>
      <c r="J345" s="49"/>
      <c r="K345" s="49">
        <v>435382.83</v>
      </c>
      <c r="L345" s="42" t="s">
        <v>49</v>
      </c>
      <c r="M345" s="39" t="s">
        <v>21</v>
      </c>
      <c r="N345" s="40">
        <v>3</v>
      </c>
      <c r="O345" s="40">
        <v>1</v>
      </c>
      <c r="P345" s="40">
        <v>2</v>
      </c>
      <c r="Q345" s="36">
        <v>842</v>
      </c>
    </row>
    <row r="346" spans="2:17" x14ac:dyDescent="0.25">
      <c r="B346" s="41"/>
      <c r="C346" s="36">
        <v>843</v>
      </c>
      <c r="D346" s="36"/>
      <c r="E346" s="36">
        <v>15</v>
      </c>
      <c r="F346" s="37" t="s">
        <v>81</v>
      </c>
      <c r="G346" s="38"/>
      <c r="H346" s="38">
        <v>22080724.129999999</v>
      </c>
      <c r="I346" s="46"/>
      <c r="J346" s="49">
        <v>1379611.55</v>
      </c>
      <c r="K346" s="49">
        <v>296594.28000000003</v>
      </c>
      <c r="L346" s="42" t="s">
        <v>18</v>
      </c>
      <c r="M346" s="39" t="s">
        <v>21</v>
      </c>
      <c r="N346" s="40">
        <v>208</v>
      </c>
      <c r="O346" s="40">
        <v>25</v>
      </c>
      <c r="P346" s="40">
        <v>183</v>
      </c>
      <c r="Q346" s="36">
        <v>843</v>
      </c>
    </row>
    <row r="347" spans="2:17" x14ac:dyDescent="0.25">
      <c r="B347" s="41"/>
      <c r="C347" s="36">
        <v>844</v>
      </c>
      <c r="D347" s="36">
        <v>919</v>
      </c>
      <c r="E347" s="36">
        <v>97</v>
      </c>
      <c r="F347" s="37" t="s">
        <v>720</v>
      </c>
      <c r="G347" s="38">
        <v>24008424.190000001</v>
      </c>
      <c r="H347" s="38">
        <v>22034593.149999999</v>
      </c>
      <c r="I347" s="46">
        <v>-8.2214102199266534</v>
      </c>
      <c r="J347" s="49"/>
      <c r="K347" s="49"/>
      <c r="L347" s="42" t="s">
        <v>18</v>
      </c>
      <c r="M347" s="39" t="s">
        <v>21</v>
      </c>
      <c r="N347" s="40"/>
      <c r="O347" s="40"/>
      <c r="P347" s="40"/>
      <c r="Q347" s="36">
        <v>844</v>
      </c>
    </row>
    <row r="348" spans="2:17" x14ac:dyDescent="0.25">
      <c r="B348" s="41"/>
      <c r="C348" s="36">
        <v>845</v>
      </c>
      <c r="D348" s="36">
        <v>735</v>
      </c>
      <c r="E348" s="36">
        <v>136</v>
      </c>
      <c r="F348" s="37" t="s">
        <v>721</v>
      </c>
      <c r="G348" s="38">
        <v>29340891.449999999</v>
      </c>
      <c r="H348" s="38">
        <v>22007540.5</v>
      </c>
      <c r="I348" s="46">
        <v>-24.993620123972065</v>
      </c>
      <c r="J348" s="49">
        <v>1111444.53</v>
      </c>
      <c r="K348" s="49">
        <v>1105922.01</v>
      </c>
      <c r="L348" s="42" t="s">
        <v>54</v>
      </c>
      <c r="M348" s="39" t="s">
        <v>21</v>
      </c>
      <c r="N348" s="40">
        <v>44</v>
      </c>
      <c r="O348" s="40">
        <v>9</v>
      </c>
      <c r="P348" s="40">
        <v>35</v>
      </c>
      <c r="Q348" s="36">
        <v>845</v>
      </c>
    </row>
    <row r="349" spans="2:17" x14ac:dyDescent="0.25">
      <c r="B349" s="41"/>
      <c r="C349" s="36">
        <v>846</v>
      </c>
      <c r="D349" s="36"/>
      <c r="E349" s="36">
        <v>13</v>
      </c>
      <c r="F349" s="37" t="s">
        <v>722</v>
      </c>
      <c r="G349" s="38"/>
      <c r="H349" s="38">
        <v>22000000</v>
      </c>
      <c r="I349" s="46" t="s">
        <v>65</v>
      </c>
      <c r="J349" s="49">
        <v>1256368.71</v>
      </c>
      <c r="K349" s="49"/>
      <c r="L349" s="42" t="s">
        <v>18</v>
      </c>
      <c r="M349" s="39" t="s">
        <v>21</v>
      </c>
      <c r="N349" s="40">
        <v>15</v>
      </c>
      <c r="O349" s="40">
        <v>3</v>
      </c>
      <c r="P349" s="40">
        <v>12</v>
      </c>
      <c r="Q349" s="36">
        <v>846</v>
      </c>
    </row>
    <row r="350" spans="2:17" x14ac:dyDescent="0.25">
      <c r="B350" s="41"/>
      <c r="C350" s="36">
        <v>847</v>
      </c>
      <c r="D350" s="36"/>
      <c r="E350" s="36">
        <v>26</v>
      </c>
      <c r="F350" s="37" t="s">
        <v>723</v>
      </c>
      <c r="G350" s="38"/>
      <c r="H350" s="38">
        <v>21987951.690000001</v>
      </c>
      <c r="I350" s="46" t="s">
        <v>65</v>
      </c>
      <c r="J350" s="49"/>
      <c r="K350" s="49"/>
      <c r="L350" s="42" t="s">
        <v>18</v>
      </c>
      <c r="M350" s="39" t="s">
        <v>21</v>
      </c>
      <c r="N350" s="40">
        <v>224</v>
      </c>
      <c r="O350" s="40">
        <v>34</v>
      </c>
      <c r="P350" s="40">
        <v>190</v>
      </c>
      <c r="Q350" s="36">
        <v>847</v>
      </c>
    </row>
    <row r="351" spans="2:17" x14ac:dyDescent="0.25">
      <c r="B351" s="41"/>
      <c r="C351" s="36">
        <v>848</v>
      </c>
      <c r="D351" s="36">
        <v>921</v>
      </c>
      <c r="E351" s="36">
        <v>33</v>
      </c>
      <c r="F351" s="37" t="s">
        <v>724</v>
      </c>
      <c r="G351" s="38">
        <v>23927917.079999998</v>
      </c>
      <c r="H351" s="38">
        <v>21885914.039999999</v>
      </c>
      <c r="I351" s="46">
        <v>-8.5339774171434026</v>
      </c>
      <c r="J351" s="49"/>
      <c r="K351" s="49"/>
      <c r="L351" s="42" t="s">
        <v>18</v>
      </c>
      <c r="M351" s="39" t="s">
        <v>21</v>
      </c>
      <c r="N351" s="40">
        <v>105</v>
      </c>
      <c r="O351" s="40">
        <v>22</v>
      </c>
      <c r="P351" s="40">
        <v>83</v>
      </c>
      <c r="Q351" s="36">
        <v>848</v>
      </c>
    </row>
    <row r="352" spans="2:17" x14ac:dyDescent="0.25">
      <c r="B352" s="41"/>
      <c r="C352" s="36">
        <v>849</v>
      </c>
      <c r="D352" s="36"/>
      <c r="E352" s="36">
        <v>12</v>
      </c>
      <c r="F352" s="37" t="s">
        <v>725</v>
      </c>
      <c r="G352" s="38"/>
      <c r="H352" s="38">
        <v>21857797</v>
      </c>
      <c r="I352" s="46" t="s">
        <v>65</v>
      </c>
      <c r="J352" s="49">
        <v>130208297.58</v>
      </c>
      <c r="K352" s="49">
        <v>83437126.650000006</v>
      </c>
      <c r="L352" s="42" t="s">
        <v>18</v>
      </c>
      <c r="M352" s="39" t="s">
        <v>21</v>
      </c>
      <c r="N352" s="40">
        <v>1198</v>
      </c>
      <c r="O352" s="40">
        <v>1198</v>
      </c>
      <c r="P352" s="40"/>
      <c r="Q352" s="36">
        <v>849</v>
      </c>
    </row>
    <row r="353" spans="2:17" x14ac:dyDescent="0.25">
      <c r="B353" s="41"/>
      <c r="C353" s="36">
        <v>850</v>
      </c>
      <c r="D353" s="36"/>
      <c r="E353" s="36">
        <v>70</v>
      </c>
      <c r="F353" s="37" t="s">
        <v>726</v>
      </c>
      <c r="G353" s="38"/>
      <c r="H353" s="38">
        <v>21847247.329999998</v>
      </c>
      <c r="I353" s="46" t="s">
        <v>65</v>
      </c>
      <c r="J353" s="49"/>
      <c r="K353" s="49"/>
      <c r="L353" s="42" t="s">
        <v>49</v>
      </c>
      <c r="M353" s="39" t="s">
        <v>21</v>
      </c>
      <c r="N353" s="40"/>
      <c r="O353" s="40">
        <v>3</v>
      </c>
      <c r="P353" s="40"/>
      <c r="Q353" s="36">
        <v>850</v>
      </c>
    </row>
    <row r="354" spans="2:17" x14ac:dyDescent="0.25">
      <c r="B354" s="41"/>
      <c r="C354" s="36">
        <v>851</v>
      </c>
      <c r="D354" s="36"/>
      <c r="E354" s="36">
        <v>16</v>
      </c>
      <c r="F354" s="37" t="s">
        <v>727</v>
      </c>
      <c r="G354" s="38"/>
      <c r="H354" s="38">
        <v>21845920.84</v>
      </c>
      <c r="I354" s="46" t="s">
        <v>65</v>
      </c>
      <c r="J354" s="49">
        <v>14247075.529999999</v>
      </c>
      <c r="K354" s="49">
        <v>1906420.53</v>
      </c>
      <c r="L354" s="42" t="s">
        <v>54</v>
      </c>
      <c r="M354" s="39" t="s">
        <v>21</v>
      </c>
      <c r="N354" s="40">
        <v>59</v>
      </c>
      <c r="O354" s="40">
        <v>59</v>
      </c>
      <c r="P354" s="40"/>
      <c r="Q354" s="36">
        <v>851</v>
      </c>
    </row>
    <row r="355" spans="2:17" x14ac:dyDescent="0.25">
      <c r="B355" s="41"/>
      <c r="C355" s="36">
        <v>852</v>
      </c>
      <c r="D355" s="36">
        <v>945</v>
      </c>
      <c r="E355" s="36">
        <v>19</v>
      </c>
      <c r="F355" s="37" t="s">
        <v>728</v>
      </c>
      <c r="G355" s="38">
        <v>23243662.920000002</v>
      </c>
      <c r="H355" s="38">
        <v>21832951.239999998</v>
      </c>
      <c r="I355" s="46">
        <v>-6.069231363642591</v>
      </c>
      <c r="J355" s="49"/>
      <c r="K355" s="49">
        <v>2050268.13</v>
      </c>
      <c r="L355" s="42" t="s">
        <v>23</v>
      </c>
      <c r="M355" s="39" t="s">
        <v>21</v>
      </c>
      <c r="N355" s="40">
        <v>32</v>
      </c>
      <c r="O355" s="40">
        <v>5</v>
      </c>
      <c r="P355" s="40">
        <v>27</v>
      </c>
      <c r="Q355" s="36">
        <v>852</v>
      </c>
    </row>
    <row r="356" spans="2:17" x14ac:dyDescent="0.25">
      <c r="B356" s="41"/>
      <c r="C356" s="36">
        <v>853</v>
      </c>
      <c r="D356" s="36">
        <v>982</v>
      </c>
      <c r="E356" s="36">
        <v>27</v>
      </c>
      <c r="F356" s="37" t="s">
        <v>729</v>
      </c>
      <c r="G356" s="38">
        <v>22536710.73</v>
      </c>
      <c r="H356" s="38">
        <v>21828377.789999999</v>
      </c>
      <c r="I356" s="46">
        <v>-3.1430182890757692</v>
      </c>
      <c r="J356" s="49">
        <v>19705928.850000001</v>
      </c>
      <c r="K356" s="49"/>
      <c r="L356" s="42" t="s">
        <v>18</v>
      </c>
      <c r="M356" s="39" t="s">
        <v>21</v>
      </c>
      <c r="N356" s="40">
        <v>424</v>
      </c>
      <c r="O356" s="40">
        <v>51</v>
      </c>
      <c r="P356" s="40">
        <v>373</v>
      </c>
      <c r="Q356" s="36">
        <v>853</v>
      </c>
    </row>
    <row r="357" spans="2:17" x14ac:dyDescent="0.25">
      <c r="B357" s="41"/>
      <c r="C357" s="36">
        <v>854</v>
      </c>
      <c r="D357" s="36">
        <v>627</v>
      </c>
      <c r="E357" s="36">
        <v>143</v>
      </c>
      <c r="F357" s="37" t="s">
        <v>730</v>
      </c>
      <c r="G357" s="38">
        <v>33608910.770000003</v>
      </c>
      <c r="H357" s="38">
        <v>21809046.879999999</v>
      </c>
      <c r="I357" s="46">
        <v>-35.109331482806645</v>
      </c>
      <c r="J357" s="49"/>
      <c r="K357" s="49"/>
      <c r="L357" s="42" t="s">
        <v>54</v>
      </c>
      <c r="M357" s="39" t="s">
        <v>21</v>
      </c>
      <c r="N357" s="40"/>
      <c r="O357" s="40"/>
      <c r="P357" s="40"/>
      <c r="Q357" s="36">
        <v>854</v>
      </c>
    </row>
    <row r="358" spans="2:17" x14ac:dyDescent="0.25">
      <c r="B358" s="41"/>
      <c r="C358" s="36">
        <v>855</v>
      </c>
      <c r="D358" s="36"/>
      <c r="E358" s="36">
        <v>16</v>
      </c>
      <c r="F358" s="37" t="s">
        <v>81</v>
      </c>
      <c r="G358" s="38"/>
      <c r="H358" s="38">
        <v>21734465.469999999</v>
      </c>
      <c r="I358" s="46"/>
      <c r="J358" s="49">
        <v>178350</v>
      </c>
      <c r="K358" s="49">
        <v>39005.53</v>
      </c>
      <c r="L358" s="42" t="s">
        <v>54</v>
      </c>
      <c r="M358" s="39" t="s">
        <v>21</v>
      </c>
      <c r="N358" s="40">
        <v>15</v>
      </c>
      <c r="O358" s="40">
        <v>3</v>
      </c>
      <c r="P358" s="40">
        <v>12</v>
      </c>
      <c r="Q358" s="36">
        <v>855</v>
      </c>
    </row>
    <row r="359" spans="2:17" x14ac:dyDescent="0.25">
      <c r="B359" s="41"/>
      <c r="C359" s="36">
        <v>856</v>
      </c>
      <c r="D359" s="36">
        <v>620</v>
      </c>
      <c r="E359" s="36">
        <v>20</v>
      </c>
      <c r="F359" s="37" t="s">
        <v>731</v>
      </c>
      <c r="G359" s="38">
        <v>33954347.32</v>
      </c>
      <c r="H359" s="38">
        <v>21720170.890000001</v>
      </c>
      <c r="I359" s="46">
        <v>-36.031251947504671</v>
      </c>
      <c r="J359" s="49">
        <v>22982363.23</v>
      </c>
      <c r="K359" s="49">
        <v>3192108.34</v>
      </c>
      <c r="L359" s="42" t="s">
        <v>49</v>
      </c>
      <c r="M359" s="39" t="s">
        <v>21</v>
      </c>
      <c r="N359" s="40"/>
      <c r="O359" s="40">
        <v>16</v>
      </c>
      <c r="P359" s="40"/>
      <c r="Q359" s="36">
        <v>856</v>
      </c>
    </row>
    <row r="360" spans="2:17" x14ac:dyDescent="0.25">
      <c r="B360" s="41"/>
      <c r="C360" s="36">
        <v>857</v>
      </c>
      <c r="D360" s="36">
        <v>820</v>
      </c>
      <c r="E360" s="36">
        <v>139</v>
      </c>
      <c r="F360" s="37" t="s">
        <v>732</v>
      </c>
      <c r="G360" s="38">
        <v>26603202.07</v>
      </c>
      <c r="H360" s="38">
        <v>21689745.27</v>
      </c>
      <c r="I360" s="46">
        <v>-18.469418783014945</v>
      </c>
      <c r="J360" s="49"/>
      <c r="K360" s="49">
        <v>610308</v>
      </c>
      <c r="L360" s="42" t="s">
        <v>54</v>
      </c>
      <c r="M360" s="39" t="s">
        <v>21</v>
      </c>
      <c r="N360" s="40">
        <v>2</v>
      </c>
      <c r="O360" s="40">
        <v>2</v>
      </c>
      <c r="P360" s="40"/>
      <c r="Q360" s="36">
        <v>857</v>
      </c>
    </row>
    <row r="361" spans="2:17" x14ac:dyDescent="0.25">
      <c r="B361" s="41"/>
      <c r="C361" s="36">
        <v>858</v>
      </c>
      <c r="D361" s="36"/>
      <c r="E361" s="36">
        <v>82</v>
      </c>
      <c r="F361" s="37" t="s">
        <v>35</v>
      </c>
      <c r="G361" s="38"/>
      <c r="H361" s="38">
        <v>21688607.140000001</v>
      </c>
      <c r="I361" s="46"/>
      <c r="J361" s="49"/>
      <c r="K361" s="49"/>
      <c r="L361" s="42"/>
      <c r="M361" s="39"/>
      <c r="N361" s="40"/>
      <c r="O361" s="40"/>
      <c r="P361" s="40"/>
      <c r="Q361" s="36">
        <v>858</v>
      </c>
    </row>
    <row r="362" spans="2:17" x14ac:dyDescent="0.25">
      <c r="B362" s="41"/>
      <c r="C362" s="36">
        <v>859</v>
      </c>
      <c r="D362" s="36"/>
      <c r="E362" s="36">
        <v>166</v>
      </c>
      <c r="F362" s="37" t="s">
        <v>733</v>
      </c>
      <c r="G362" s="38"/>
      <c r="H362" s="38">
        <v>21630698.719999999</v>
      </c>
      <c r="I362" s="46" t="s">
        <v>65</v>
      </c>
      <c r="J362" s="49">
        <v>58930455.310000002</v>
      </c>
      <c r="K362" s="49"/>
      <c r="L362" s="42" t="s">
        <v>54</v>
      </c>
      <c r="M362" s="39" t="s">
        <v>21</v>
      </c>
      <c r="N362" s="40"/>
      <c r="O362" s="40"/>
      <c r="P362" s="40"/>
      <c r="Q362" s="36">
        <v>859</v>
      </c>
    </row>
    <row r="363" spans="2:17" x14ac:dyDescent="0.25">
      <c r="B363" s="41"/>
      <c r="C363" s="36">
        <v>860</v>
      </c>
      <c r="D363" s="36"/>
      <c r="E363" s="36">
        <v>28</v>
      </c>
      <c r="F363" s="37" t="s">
        <v>734</v>
      </c>
      <c r="G363" s="38"/>
      <c r="H363" s="38">
        <v>21601375.640000001</v>
      </c>
      <c r="I363" s="46" t="s">
        <v>65</v>
      </c>
      <c r="J363" s="49">
        <v>1346494.09</v>
      </c>
      <c r="K363" s="49">
        <v>412603.71</v>
      </c>
      <c r="L363" s="42" t="s">
        <v>54</v>
      </c>
      <c r="M363" s="39" t="s">
        <v>21</v>
      </c>
      <c r="N363" s="40">
        <v>1</v>
      </c>
      <c r="O363" s="40">
        <v>1</v>
      </c>
      <c r="P363" s="40"/>
      <c r="Q363" s="36">
        <v>860</v>
      </c>
    </row>
    <row r="364" spans="2:17" x14ac:dyDescent="0.25">
      <c r="B364" s="41"/>
      <c r="C364" s="36">
        <v>861</v>
      </c>
      <c r="D364" s="36">
        <v>873</v>
      </c>
      <c r="E364" s="36">
        <v>141</v>
      </c>
      <c r="F364" s="37" t="s">
        <v>735</v>
      </c>
      <c r="G364" s="38">
        <v>25342017.670000002</v>
      </c>
      <c r="H364" s="38">
        <v>21591242.690000001</v>
      </c>
      <c r="I364" s="46">
        <v>-14.800617018116064</v>
      </c>
      <c r="J364" s="49">
        <v>5368286.16</v>
      </c>
      <c r="K364" s="49"/>
      <c r="L364" s="42" t="s">
        <v>18</v>
      </c>
      <c r="M364" s="39" t="s">
        <v>21</v>
      </c>
      <c r="N364" s="40">
        <v>250</v>
      </c>
      <c r="O364" s="40">
        <v>60</v>
      </c>
      <c r="P364" s="40">
        <v>190</v>
      </c>
      <c r="Q364" s="36">
        <v>861</v>
      </c>
    </row>
    <row r="365" spans="2:17" x14ac:dyDescent="0.25">
      <c r="B365" s="41"/>
      <c r="C365" s="36">
        <v>862</v>
      </c>
      <c r="D365" s="36">
        <v>880</v>
      </c>
      <c r="E365" s="36">
        <v>18</v>
      </c>
      <c r="F365" s="37" t="s">
        <v>736</v>
      </c>
      <c r="G365" s="38">
        <v>25044681.399999999</v>
      </c>
      <c r="H365" s="38">
        <v>21571596.98</v>
      </c>
      <c r="I365" s="46">
        <v>-13.867552813029588</v>
      </c>
      <c r="J365" s="49"/>
      <c r="K365" s="49">
        <v>894982.35</v>
      </c>
      <c r="L365" s="42" t="s">
        <v>49</v>
      </c>
      <c r="M365" s="39" t="s">
        <v>21</v>
      </c>
      <c r="N365" s="40"/>
      <c r="O365" s="40">
        <v>7</v>
      </c>
      <c r="P365" s="40"/>
      <c r="Q365" s="36">
        <v>862</v>
      </c>
    </row>
    <row r="366" spans="2:17" x14ac:dyDescent="0.25">
      <c r="B366" s="41"/>
      <c r="C366" s="36">
        <v>863</v>
      </c>
      <c r="D366" s="36"/>
      <c r="E366" s="36">
        <v>16</v>
      </c>
      <c r="F366" s="37" t="s">
        <v>737</v>
      </c>
      <c r="G366" s="38"/>
      <c r="H366" s="38">
        <v>21565819.949999999</v>
      </c>
      <c r="I366" s="46" t="s">
        <v>65</v>
      </c>
      <c r="J366" s="49"/>
      <c r="K366" s="49">
        <v>1068417.1200000001</v>
      </c>
      <c r="L366" s="42" t="s">
        <v>54</v>
      </c>
      <c r="M366" s="39" t="s">
        <v>21</v>
      </c>
      <c r="N366" s="40">
        <v>1</v>
      </c>
      <c r="O366" s="40">
        <v>1</v>
      </c>
      <c r="P366" s="40"/>
      <c r="Q366" s="36">
        <v>863</v>
      </c>
    </row>
    <row r="367" spans="2:17" x14ac:dyDescent="0.25">
      <c r="B367" s="41"/>
      <c r="C367" s="36">
        <v>864</v>
      </c>
      <c r="D367" s="36"/>
      <c r="E367" s="36">
        <v>16</v>
      </c>
      <c r="F367" s="37" t="s">
        <v>738</v>
      </c>
      <c r="G367" s="38"/>
      <c r="H367" s="38">
        <v>21564794.899999999</v>
      </c>
      <c r="I367" s="46" t="s">
        <v>65</v>
      </c>
      <c r="J367" s="49"/>
      <c r="K367" s="49">
        <v>804736</v>
      </c>
      <c r="L367" s="42" t="s">
        <v>54</v>
      </c>
      <c r="M367" s="39" t="s">
        <v>21</v>
      </c>
      <c r="N367" s="40">
        <v>5</v>
      </c>
      <c r="O367" s="40">
        <v>4</v>
      </c>
      <c r="P367" s="40">
        <v>1</v>
      </c>
      <c r="Q367" s="36">
        <v>864</v>
      </c>
    </row>
    <row r="368" spans="2:17" x14ac:dyDescent="0.25">
      <c r="B368" s="41"/>
      <c r="C368" s="36">
        <v>865</v>
      </c>
      <c r="D368" s="36"/>
      <c r="E368" s="36">
        <v>57</v>
      </c>
      <c r="F368" s="37" t="s">
        <v>739</v>
      </c>
      <c r="G368" s="38"/>
      <c r="H368" s="38">
        <v>21556972.579999998</v>
      </c>
      <c r="I368" s="46" t="s">
        <v>65</v>
      </c>
      <c r="J368" s="49">
        <v>269313082.57999998</v>
      </c>
      <c r="K368" s="49">
        <v>501097</v>
      </c>
      <c r="L368" s="42" t="s">
        <v>18</v>
      </c>
      <c r="M368" s="39" t="s">
        <v>21</v>
      </c>
      <c r="N368" s="40"/>
      <c r="O368" s="40"/>
      <c r="P368" s="40"/>
      <c r="Q368" s="36">
        <v>865</v>
      </c>
    </row>
    <row r="369" spans="2:17" x14ac:dyDescent="0.25">
      <c r="B369" s="41"/>
      <c r="C369" s="36">
        <v>866</v>
      </c>
      <c r="D369" s="36"/>
      <c r="E369" s="36">
        <v>79</v>
      </c>
      <c r="F369" s="37" t="s">
        <v>35</v>
      </c>
      <c r="G369" s="38"/>
      <c r="H369" s="38">
        <v>21552820.739999998</v>
      </c>
      <c r="I369" s="46"/>
      <c r="J369" s="49"/>
      <c r="K369" s="49"/>
      <c r="L369" s="42"/>
      <c r="M369" s="39"/>
      <c r="N369" s="40"/>
      <c r="O369" s="40"/>
      <c r="P369" s="40"/>
      <c r="Q369" s="36">
        <v>866</v>
      </c>
    </row>
    <row r="370" spans="2:17" x14ac:dyDescent="0.25">
      <c r="B370" s="41"/>
      <c r="C370" s="36">
        <v>867</v>
      </c>
      <c r="D370" s="36">
        <v>909</v>
      </c>
      <c r="E370" s="36">
        <v>17</v>
      </c>
      <c r="F370" s="37" t="s">
        <v>740</v>
      </c>
      <c r="G370" s="38">
        <v>24329094.210000001</v>
      </c>
      <c r="H370" s="38">
        <v>21535116.129999999</v>
      </c>
      <c r="I370" s="46">
        <v>-11.484102350393266</v>
      </c>
      <c r="J370" s="49">
        <v>5578927.04</v>
      </c>
      <c r="K370" s="49">
        <v>622518.17000000004</v>
      </c>
      <c r="L370" s="42" t="s">
        <v>54</v>
      </c>
      <c r="M370" s="39" t="s">
        <v>21</v>
      </c>
      <c r="N370" s="40">
        <v>8</v>
      </c>
      <c r="O370" s="40">
        <v>8</v>
      </c>
      <c r="P370" s="40"/>
      <c r="Q370" s="36">
        <v>867</v>
      </c>
    </row>
    <row r="371" spans="2:17" x14ac:dyDescent="0.25">
      <c r="B371" s="41"/>
      <c r="C371" s="36">
        <v>868</v>
      </c>
      <c r="D371" s="36">
        <v>851</v>
      </c>
      <c r="E371" s="36">
        <v>142</v>
      </c>
      <c r="F371" s="37" t="s">
        <v>741</v>
      </c>
      <c r="G371" s="38">
        <v>25814369.75</v>
      </c>
      <c r="H371" s="38">
        <v>21517197.210000001</v>
      </c>
      <c r="I371" s="46">
        <v>-16.646436002955291</v>
      </c>
      <c r="J371" s="49"/>
      <c r="K371" s="49"/>
      <c r="L371" s="42" t="s">
        <v>54</v>
      </c>
      <c r="M371" s="39" t="s">
        <v>21</v>
      </c>
      <c r="N371" s="40">
        <v>11</v>
      </c>
      <c r="O371" s="40">
        <v>11</v>
      </c>
      <c r="P371" s="40"/>
      <c r="Q371" s="36">
        <v>868</v>
      </c>
    </row>
    <row r="372" spans="2:17" x14ac:dyDescent="0.25">
      <c r="B372" s="41"/>
      <c r="C372" s="36">
        <v>869</v>
      </c>
      <c r="D372" s="36"/>
      <c r="E372" s="36">
        <v>80</v>
      </c>
      <c r="F372" s="37" t="s">
        <v>35</v>
      </c>
      <c r="G372" s="38"/>
      <c r="H372" s="38">
        <v>21512216.559999999</v>
      </c>
      <c r="I372" s="46"/>
      <c r="J372" s="49"/>
      <c r="K372" s="49"/>
      <c r="L372" s="42"/>
      <c r="M372" s="39"/>
      <c r="N372" s="40"/>
      <c r="O372" s="40"/>
      <c r="P372" s="40"/>
      <c r="Q372" s="36">
        <v>869</v>
      </c>
    </row>
    <row r="373" spans="2:17" x14ac:dyDescent="0.25">
      <c r="B373" s="41"/>
      <c r="C373" s="36">
        <v>870</v>
      </c>
      <c r="D373" s="36"/>
      <c r="E373" s="36">
        <v>14</v>
      </c>
      <c r="F373" s="37" t="s">
        <v>81</v>
      </c>
      <c r="G373" s="38"/>
      <c r="H373" s="38">
        <v>21500000</v>
      </c>
      <c r="I373" s="46"/>
      <c r="J373" s="49">
        <v>13266719.960000001</v>
      </c>
      <c r="K373" s="49">
        <v>3278850.96</v>
      </c>
      <c r="L373" s="42" t="s">
        <v>54</v>
      </c>
      <c r="M373" s="39" t="s">
        <v>21</v>
      </c>
      <c r="N373" s="40">
        <v>9</v>
      </c>
      <c r="O373" s="40"/>
      <c r="P373" s="40"/>
      <c r="Q373" s="36">
        <v>870</v>
      </c>
    </row>
    <row r="374" spans="2:17" x14ac:dyDescent="0.25">
      <c r="B374" s="41"/>
      <c r="C374" s="36">
        <v>871</v>
      </c>
      <c r="D374" s="36"/>
      <c r="E374" s="36">
        <v>81</v>
      </c>
      <c r="F374" s="37" t="s">
        <v>742</v>
      </c>
      <c r="G374" s="38"/>
      <c r="H374" s="38">
        <v>21448001.079999998</v>
      </c>
      <c r="I374" s="46" t="s">
        <v>65</v>
      </c>
      <c r="J374" s="49"/>
      <c r="K374" s="49"/>
      <c r="L374" s="42" t="s">
        <v>18</v>
      </c>
      <c r="M374" s="39" t="s">
        <v>21</v>
      </c>
      <c r="N374" s="40">
        <v>180</v>
      </c>
      <c r="O374" s="40">
        <v>80</v>
      </c>
      <c r="P374" s="40">
        <v>100</v>
      </c>
      <c r="Q374" s="36">
        <v>871</v>
      </c>
    </row>
    <row r="375" spans="2:17" x14ac:dyDescent="0.25">
      <c r="B375" s="41"/>
      <c r="C375" s="36">
        <v>872</v>
      </c>
      <c r="D375" s="36"/>
      <c r="E375" s="36">
        <v>17</v>
      </c>
      <c r="F375" s="37" t="s">
        <v>81</v>
      </c>
      <c r="G375" s="38"/>
      <c r="H375" s="38">
        <v>21410851.719999999</v>
      </c>
      <c r="I375" s="46"/>
      <c r="J375" s="49">
        <v>150098205.24000001</v>
      </c>
      <c r="K375" s="49">
        <v>52961491.829999998</v>
      </c>
      <c r="L375" s="42" t="s">
        <v>54</v>
      </c>
      <c r="M375" s="39" t="s">
        <v>31</v>
      </c>
      <c r="N375" s="40">
        <v>280</v>
      </c>
      <c r="O375" s="40">
        <v>34</v>
      </c>
      <c r="P375" s="40">
        <v>246</v>
      </c>
      <c r="Q375" s="36">
        <v>872</v>
      </c>
    </row>
    <row r="376" spans="2:17" x14ac:dyDescent="0.25">
      <c r="B376" s="41"/>
      <c r="C376" s="36">
        <v>873</v>
      </c>
      <c r="D376" s="36"/>
      <c r="E376" s="36">
        <v>71</v>
      </c>
      <c r="F376" s="37" t="s">
        <v>743</v>
      </c>
      <c r="G376" s="38"/>
      <c r="H376" s="38">
        <v>21402000</v>
      </c>
      <c r="I376" s="46" t="s">
        <v>65</v>
      </c>
      <c r="J376" s="49"/>
      <c r="K376" s="49"/>
      <c r="L376" s="42" t="s">
        <v>54</v>
      </c>
      <c r="M376" s="39" t="s">
        <v>21</v>
      </c>
      <c r="N376" s="40">
        <v>22</v>
      </c>
      <c r="O376" s="40"/>
      <c r="P376" s="40"/>
      <c r="Q376" s="36">
        <v>873</v>
      </c>
    </row>
    <row r="377" spans="2:17" x14ac:dyDescent="0.25">
      <c r="B377" s="41"/>
      <c r="C377" s="36">
        <v>874</v>
      </c>
      <c r="D377" s="36"/>
      <c r="E377" s="36">
        <v>45</v>
      </c>
      <c r="F377" s="37" t="s">
        <v>81</v>
      </c>
      <c r="G377" s="38"/>
      <c r="H377" s="38">
        <v>21397500.059999999</v>
      </c>
      <c r="I377" s="46"/>
      <c r="J377" s="49"/>
      <c r="K377" s="49">
        <v>131463.44</v>
      </c>
      <c r="L377" s="42" t="s">
        <v>49</v>
      </c>
      <c r="M377" s="39" t="s">
        <v>21</v>
      </c>
      <c r="N377" s="40">
        <v>12</v>
      </c>
      <c r="O377" s="40">
        <v>10</v>
      </c>
      <c r="P377" s="40">
        <v>2</v>
      </c>
      <c r="Q377" s="36">
        <v>874</v>
      </c>
    </row>
    <row r="378" spans="2:17" x14ac:dyDescent="0.25">
      <c r="B378" s="41"/>
      <c r="C378" s="36">
        <v>875</v>
      </c>
      <c r="D378" s="36"/>
      <c r="E378" s="36">
        <v>104</v>
      </c>
      <c r="F378" s="37" t="s">
        <v>744</v>
      </c>
      <c r="G378" s="38"/>
      <c r="H378" s="38">
        <v>21394702.030000001</v>
      </c>
      <c r="I378" s="46" t="s">
        <v>65</v>
      </c>
      <c r="J378" s="49">
        <v>21394702.030000001</v>
      </c>
      <c r="K378" s="49"/>
      <c r="L378" s="42" t="s">
        <v>23</v>
      </c>
      <c r="M378" s="39" t="s">
        <v>21</v>
      </c>
      <c r="N378" s="40">
        <v>6</v>
      </c>
      <c r="O378" s="40">
        <v>2</v>
      </c>
      <c r="P378" s="40">
        <v>4</v>
      </c>
      <c r="Q378" s="36">
        <v>875</v>
      </c>
    </row>
    <row r="379" spans="2:17" x14ac:dyDescent="0.25">
      <c r="B379" s="41"/>
      <c r="C379" s="36">
        <v>876</v>
      </c>
      <c r="D379" s="36"/>
      <c r="E379" s="36">
        <v>18</v>
      </c>
      <c r="F379" s="37" t="s">
        <v>81</v>
      </c>
      <c r="G379" s="38"/>
      <c r="H379" s="38">
        <v>21389383.98</v>
      </c>
      <c r="I379" s="46"/>
      <c r="J379" s="49">
        <v>434545329.75</v>
      </c>
      <c r="K379" s="49"/>
      <c r="L379" s="42" t="s">
        <v>18</v>
      </c>
      <c r="M379" s="39" t="s">
        <v>745</v>
      </c>
      <c r="N379" s="40">
        <v>810</v>
      </c>
      <c r="O379" s="40">
        <v>225</v>
      </c>
      <c r="P379" s="40">
        <v>585</v>
      </c>
      <c r="Q379" s="36">
        <v>876</v>
      </c>
    </row>
    <row r="380" spans="2:17" x14ac:dyDescent="0.25">
      <c r="B380" s="41"/>
      <c r="C380" s="36">
        <v>877</v>
      </c>
      <c r="D380" s="36"/>
      <c r="E380" s="36">
        <v>44</v>
      </c>
      <c r="F380" s="37" t="s">
        <v>81</v>
      </c>
      <c r="G380" s="38"/>
      <c r="H380" s="38">
        <v>21370864.899999999</v>
      </c>
      <c r="I380" s="46"/>
      <c r="J380" s="49">
        <v>33966762.359999999</v>
      </c>
      <c r="K380" s="49">
        <v>8184614.1299999999</v>
      </c>
      <c r="L380" s="42" t="s">
        <v>18</v>
      </c>
      <c r="M380" s="39" t="s">
        <v>31</v>
      </c>
      <c r="N380" s="40">
        <v>127</v>
      </c>
      <c r="O380" s="40">
        <v>31</v>
      </c>
      <c r="P380" s="40">
        <v>96</v>
      </c>
      <c r="Q380" s="36">
        <v>877</v>
      </c>
    </row>
    <row r="381" spans="2:17" x14ac:dyDescent="0.25">
      <c r="B381" s="41"/>
      <c r="C381" s="36">
        <v>878</v>
      </c>
      <c r="D381" s="36">
        <v>688</v>
      </c>
      <c r="E381" s="36">
        <v>36</v>
      </c>
      <c r="F381" s="37" t="s">
        <v>746</v>
      </c>
      <c r="G381" s="38">
        <v>31289912.66</v>
      </c>
      <c r="H381" s="38">
        <v>21340145.719999999</v>
      </c>
      <c r="I381" s="46">
        <v>-31.79864082113421</v>
      </c>
      <c r="J381" s="49">
        <v>179372516.31999999</v>
      </c>
      <c r="K381" s="49">
        <v>10490540.74</v>
      </c>
      <c r="L381" s="42" t="s">
        <v>18</v>
      </c>
      <c r="M381" s="39" t="s">
        <v>21</v>
      </c>
      <c r="N381" s="40">
        <v>637</v>
      </c>
      <c r="O381" s="40">
        <v>40</v>
      </c>
      <c r="P381" s="40">
        <v>597</v>
      </c>
      <c r="Q381" s="36">
        <v>878</v>
      </c>
    </row>
    <row r="382" spans="2:17" x14ac:dyDescent="0.25">
      <c r="B382" s="41"/>
      <c r="C382" s="36">
        <v>879</v>
      </c>
      <c r="D382" s="36">
        <v>458</v>
      </c>
      <c r="E382" s="36">
        <v>23</v>
      </c>
      <c r="F382" s="37" t="s">
        <v>747</v>
      </c>
      <c r="G382" s="38">
        <v>43272628.920000002</v>
      </c>
      <c r="H382" s="38">
        <v>21278802.41</v>
      </c>
      <c r="I382" s="46">
        <v>-50.826185186624429</v>
      </c>
      <c r="J382" s="49"/>
      <c r="K382" s="49"/>
      <c r="L382" s="42" t="s">
        <v>49</v>
      </c>
      <c r="M382" s="39" t="s">
        <v>21</v>
      </c>
      <c r="N382" s="40">
        <v>44</v>
      </c>
      <c r="O382" s="40">
        <v>11</v>
      </c>
      <c r="P382" s="40">
        <v>33</v>
      </c>
      <c r="Q382" s="36">
        <v>879</v>
      </c>
    </row>
    <row r="383" spans="2:17" x14ac:dyDescent="0.25">
      <c r="B383" s="41"/>
      <c r="C383" s="36">
        <v>880</v>
      </c>
      <c r="D383" s="36">
        <v>959</v>
      </c>
      <c r="E383" s="36">
        <v>83</v>
      </c>
      <c r="F383" s="37" t="s">
        <v>748</v>
      </c>
      <c r="G383" s="38">
        <v>22955500.960000001</v>
      </c>
      <c r="H383" s="38">
        <v>21277039.559999999</v>
      </c>
      <c r="I383" s="46">
        <v>-7.3118047082689417</v>
      </c>
      <c r="J383" s="49">
        <v>12956767.060000001</v>
      </c>
      <c r="K383" s="49">
        <v>3501754.3</v>
      </c>
      <c r="L383" s="42" t="s">
        <v>18</v>
      </c>
      <c r="M383" s="39" t="s">
        <v>21</v>
      </c>
      <c r="N383" s="40">
        <v>170</v>
      </c>
      <c r="O383" s="40">
        <v>34</v>
      </c>
      <c r="P383" s="40">
        <v>136</v>
      </c>
      <c r="Q383" s="36">
        <v>880</v>
      </c>
    </row>
    <row r="384" spans="2:17" x14ac:dyDescent="0.25">
      <c r="B384" s="41"/>
      <c r="C384" s="36">
        <v>881</v>
      </c>
      <c r="D384" s="36"/>
      <c r="E384" s="36">
        <v>52</v>
      </c>
      <c r="F384" s="37" t="s">
        <v>35</v>
      </c>
      <c r="G384" s="38"/>
      <c r="H384" s="38">
        <v>21275901.420000002</v>
      </c>
      <c r="I384" s="46"/>
      <c r="J384" s="49"/>
      <c r="K384" s="49"/>
      <c r="L384" s="42"/>
      <c r="M384" s="39"/>
      <c r="N384" s="40"/>
      <c r="O384" s="40"/>
      <c r="P384" s="40"/>
      <c r="Q384" s="36">
        <v>881</v>
      </c>
    </row>
    <row r="385" spans="2:17" x14ac:dyDescent="0.25">
      <c r="B385" s="41"/>
      <c r="C385" s="36">
        <v>882</v>
      </c>
      <c r="D385" s="36"/>
      <c r="E385" s="36">
        <v>84</v>
      </c>
      <c r="F385" s="37" t="s">
        <v>35</v>
      </c>
      <c r="G385" s="38"/>
      <c r="H385" s="38">
        <v>21264912.489999998</v>
      </c>
      <c r="I385" s="46"/>
      <c r="J385" s="49"/>
      <c r="K385" s="49"/>
      <c r="L385" s="42"/>
      <c r="M385" s="39"/>
      <c r="N385" s="40"/>
      <c r="O385" s="40"/>
      <c r="P385" s="40"/>
      <c r="Q385" s="36">
        <v>882</v>
      </c>
    </row>
    <row r="386" spans="2:17" x14ac:dyDescent="0.25">
      <c r="B386" s="41" t="s">
        <v>16</v>
      </c>
      <c r="C386" s="36">
        <v>883</v>
      </c>
      <c r="D386" s="36"/>
      <c r="E386" s="36">
        <v>1</v>
      </c>
      <c r="F386" s="37" t="s">
        <v>749</v>
      </c>
      <c r="G386" s="38"/>
      <c r="H386" s="38">
        <v>21255557.829999998</v>
      </c>
      <c r="I386" s="46" t="s">
        <v>65</v>
      </c>
      <c r="J386" s="49">
        <v>301929487</v>
      </c>
      <c r="K386" s="49">
        <v>50212806</v>
      </c>
      <c r="L386" s="42" t="s">
        <v>18</v>
      </c>
      <c r="M386" s="39" t="s">
        <v>21</v>
      </c>
      <c r="N386" s="40">
        <v>359</v>
      </c>
      <c r="O386" s="40">
        <v>76</v>
      </c>
      <c r="P386" s="40">
        <v>283</v>
      </c>
      <c r="Q386" s="36">
        <v>883</v>
      </c>
    </row>
    <row r="387" spans="2:17" x14ac:dyDescent="0.25">
      <c r="B387" s="41"/>
      <c r="C387" s="36">
        <v>884</v>
      </c>
      <c r="D387" s="36">
        <v>949</v>
      </c>
      <c r="E387" s="36">
        <v>34</v>
      </c>
      <c r="F387" s="37" t="s">
        <v>750</v>
      </c>
      <c r="G387" s="38">
        <v>23132256.75</v>
      </c>
      <c r="H387" s="38">
        <v>21247839.5</v>
      </c>
      <c r="I387" s="46">
        <v>-8.1462750062204794</v>
      </c>
      <c r="J387" s="49">
        <v>117247385.56</v>
      </c>
      <c r="K387" s="49">
        <v>1196909.96</v>
      </c>
      <c r="L387" s="42" t="s">
        <v>18</v>
      </c>
      <c r="M387" s="39" t="s">
        <v>21</v>
      </c>
      <c r="N387" s="40">
        <v>180</v>
      </c>
      <c r="O387" s="40"/>
      <c r="P387" s="40"/>
      <c r="Q387" s="36">
        <v>884</v>
      </c>
    </row>
    <row r="388" spans="2:17" x14ac:dyDescent="0.25">
      <c r="B388" s="41"/>
      <c r="C388" s="36">
        <v>885</v>
      </c>
      <c r="D388" s="36"/>
      <c r="E388" s="36">
        <v>29</v>
      </c>
      <c r="F388" s="37" t="s">
        <v>751</v>
      </c>
      <c r="G388" s="38"/>
      <c r="H388" s="38">
        <v>21211685.539999999</v>
      </c>
      <c r="I388" s="46" t="s">
        <v>65</v>
      </c>
      <c r="J388" s="49">
        <v>450529</v>
      </c>
      <c r="K388" s="49">
        <v>1992000</v>
      </c>
      <c r="L388" s="42" t="s">
        <v>54</v>
      </c>
      <c r="M388" s="39" t="s">
        <v>21</v>
      </c>
      <c r="N388" s="40">
        <v>27</v>
      </c>
      <c r="O388" s="40">
        <v>8</v>
      </c>
      <c r="P388" s="40">
        <v>19</v>
      </c>
      <c r="Q388" s="36">
        <v>885</v>
      </c>
    </row>
    <row r="389" spans="2:17" x14ac:dyDescent="0.25">
      <c r="B389" s="41"/>
      <c r="C389" s="36">
        <v>886</v>
      </c>
      <c r="D389" s="36"/>
      <c r="E389" s="36">
        <v>88</v>
      </c>
      <c r="F389" s="37" t="s">
        <v>81</v>
      </c>
      <c r="G389" s="38"/>
      <c r="H389" s="38">
        <v>21165924.43</v>
      </c>
      <c r="I389" s="46"/>
      <c r="J389" s="49">
        <v>117608432.18000001</v>
      </c>
      <c r="K389" s="49">
        <v>15418678.109999999</v>
      </c>
      <c r="L389" s="42" t="s">
        <v>18</v>
      </c>
      <c r="M389" s="39" t="s">
        <v>389</v>
      </c>
      <c r="N389" s="40">
        <v>218</v>
      </c>
      <c r="O389" s="40">
        <v>65</v>
      </c>
      <c r="P389" s="40">
        <v>153</v>
      </c>
      <c r="Q389" s="36">
        <v>886</v>
      </c>
    </row>
    <row r="390" spans="2:17" x14ac:dyDescent="0.25">
      <c r="B390" s="41"/>
      <c r="C390" s="36">
        <v>887</v>
      </c>
      <c r="D390" s="36"/>
      <c r="E390" s="36">
        <v>53</v>
      </c>
      <c r="F390" s="37" t="s">
        <v>35</v>
      </c>
      <c r="G390" s="38"/>
      <c r="H390" s="38">
        <v>21157518.93</v>
      </c>
      <c r="I390" s="46"/>
      <c r="J390" s="49"/>
      <c r="K390" s="49"/>
      <c r="L390" s="42"/>
      <c r="M390" s="39"/>
      <c r="N390" s="40"/>
      <c r="O390" s="40"/>
      <c r="P390" s="40"/>
      <c r="Q390" s="36">
        <v>887</v>
      </c>
    </row>
    <row r="391" spans="2:17" x14ac:dyDescent="0.25">
      <c r="B391" s="41"/>
      <c r="C391" s="36">
        <v>888</v>
      </c>
      <c r="D391" s="36">
        <v>905</v>
      </c>
      <c r="E391" s="36">
        <v>30</v>
      </c>
      <c r="F391" s="37" t="s">
        <v>752</v>
      </c>
      <c r="G391" s="38">
        <v>24386818.59</v>
      </c>
      <c r="H391" s="38">
        <v>21144626.940000001</v>
      </c>
      <c r="I391" s="46">
        <v>-13.294852865020628</v>
      </c>
      <c r="J391" s="49">
        <v>31876219.530000001</v>
      </c>
      <c r="K391" s="49">
        <v>924298.57</v>
      </c>
      <c r="L391" s="42" t="s">
        <v>18</v>
      </c>
      <c r="M391" s="39" t="s">
        <v>21</v>
      </c>
      <c r="N391" s="40">
        <v>1102</v>
      </c>
      <c r="O391" s="40">
        <v>106</v>
      </c>
      <c r="P391" s="40">
        <v>996</v>
      </c>
      <c r="Q391" s="36">
        <v>888</v>
      </c>
    </row>
    <row r="392" spans="2:17" x14ac:dyDescent="0.25">
      <c r="B392" s="41"/>
      <c r="C392" s="36">
        <v>889</v>
      </c>
      <c r="D392" s="36"/>
      <c r="E392" s="36">
        <v>53</v>
      </c>
      <c r="F392" s="37" t="s">
        <v>81</v>
      </c>
      <c r="G392" s="38"/>
      <c r="H392" s="38">
        <v>21143874.940000001</v>
      </c>
      <c r="I392" s="46"/>
      <c r="J392" s="49">
        <v>1384307000</v>
      </c>
      <c r="K392" s="49">
        <v>614019000</v>
      </c>
      <c r="L392" s="42" t="s">
        <v>54</v>
      </c>
      <c r="M392" s="39" t="s">
        <v>753</v>
      </c>
      <c r="N392" s="40">
        <v>1318</v>
      </c>
      <c r="O392" s="40">
        <v>450</v>
      </c>
      <c r="P392" s="40">
        <v>868</v>
      </c>
      <c r="Q392" s="36">
        <v>889</v>
      </c>
    </row>
    <row r="393" spans="2:17" x14ac:dyDescent="0.25">
      <c r="B393" s="41"/>
      <c r="C393" s="36">
        <v>890</v>
      </c>
      <c r="D393" s="36"/>
      <c r="E393" s="36">
        <v>164</v>
      </c>
      <c r="F393" s="37" t="s">
        <v>81</v>
      </c>
      <c r="G393" s="38"/>
      <c r="H393" s="38">
        <v>21136247.25</v>
      </c>
      <c r="I393" s="46"/>
      <c r="J393" s="49"/>
      <c r="K393" s="49"/>
      <c r="L393" s="42" t="s">
        <v>54</v>
      </c>
      <c r="M393" s="39" t="s">
        <v>21</v>
      </c>
      <c r="N393" s="40">
        <v>60</v>
      </c>
      <c r="O393" s="40">
        <v>10</v>
      </c>
      <c r="P393" s="40">
        <v>50</v>
      </c>
      <c r="Q393" s="36">
        <v>890</v>
      </c>
    </row>
    <row r="394" spans="2:17" x14ac:dyDescent="0.25">
      <c r="B394" s="41"/>
      <c r="C394" s="36">
        <v>891</v>
      </c>
      <c r="D394" s="36">
        <v>906</v>
      </c>
      <c r="E394" s="36">
        <v>20</v>
      </c>
      <c r="F394" s="37" t="s">
        <v>754</v>
      </c>
      <c r="G394" s="38">
        <v>24376415.02</v>
      </c>
      <c r="H394" s="38">
        <v>21129433.73</v>
      </c>
      <c r="I394" s="46">
        <v>-13.320175617850138</v>
      </c>
      <c r="J394" s="49">
        <v>1242739.54</v>
      </c>
      <c r="K394" s="49">
        <v>1996052.78</v>
      </c>
      <c r="L394" s="42" t="s">
        <v>49</v>
      </c>
      <c r="M394" s="39" t="s">
        <v>21</v>
      </c>
      <c r="N394" s="40"/>
      <c r="O394" s="40"/>
      <c r="P394" s="40"/>
      <c r="Q394" s="36">
        <v>891</v>
      </c>
    </row>
    <row r="395" spans="2:17" x14ac:dyDescent="0.25">
      <c r="B395" s="41"/>
      <c r="C395" s="36">
        <v>892</v>
      </c>
      <c r="D395" s="36"/>
      <c r="E395" s="36">
        <v>145</v>
      </c>
      <c r="F395" s="37" t="s">
        <v>81</v>
      </c>
      <c r="G395" s="38"/>
      <c r="H395" s="38">
        <v>21071547.969999999</v>
      </c>
      <c r="I395" s="46"/>
      <c r="J395" s="49">
        <v>525038.98</v>
      </c>
      <c r="K395" s="49">
        <v>2417121.25</v>
      </c>
      <c r="L395" s="42" t="s">
        <v>49</v>
      </c>
      <c r="M395" s="39" t="s">
        <v>21</v>
      </c>
      <c r="N395" s="40"/>
      <c r="O395" s="40">
        <v>1</v>
      </c>
      <c r="P395" s="40"/>
      <c r="Q395" s="36">
        <v>892</v>
      </c>
    </row>
    <row r="396" spans="2:17" x14ac:dyDescent="0.25">
      <c r="B396" s="41"/>
      <c r="C396" s="36">
        <v>893</v>
      </c>
      <c r="D396" s="36"/>
      <c r="E396" s="36">
        <v>100</v>
      </c>
      <c r="F396" s="37" t="s">
        <v>81</v>
      </c>
      <c r="G396" s="38"/>
      <c r="H396" s="38">
        <v>21061395.760000002</v>
      </c>
      <c r="I396" s="46"/>
      <c r="J396" s="49">
        <v>30264.61</v>
      </c>
      <c r="K396" s="49">
        <v>718275.29</v>
      </c>
      <c r="L396" s="42" t="s">
        <v>49</v>
      </c>
      <c r="M396" s="39" t="s">
        <v>21</v>
      </c>
      <c r="N396" s="40">
        <v>11</v>
      </c>
      <c r="O396" s="40">
        <v>11</v>
      </c>
      <c r="P396" s="40"/>
      <c r="Q396" s="36">
        <v>893</v>
      </c>
    </row>
    <row r="397" spans="2:17" x14ac:dyDescent="0.25">
      <c r="B397" s="41"/>
      <c r="C397" s="36">
        <v>894</v>
      </c>
      <c r="D397" s="36">
        <v>539</v>
      </c>
      <c r="E397" s="36">
        <v>76</v>
      </c>
      <c r="F397" s="37" t="s">
        <v>755</v>
      </c>
      <c r="G397" s="38">
        <v>38010414.140000001</v>
      </c>
      <c r="H397" s="38">
        <v>21047023.550000001</v>
      </c>
      <c r="I397" s="46">
        <v>-44.628270893130548</v>
      </c>
      <c r="J397" s="49"/>
      <c r="K397" s="49"/>
      <c r="L397" s="42" t="s">
        <v>23</v>
      </c>
      <c r="M397" s="39" t="s">
        <v>31</v>
      </c>
      <c r="N397" s="40">
        <v>5</v>
      </c>
      <c r="O397" s="40"/>
      <c r="P397" s="40"/>
      <c r="Q397" s="36">
        <v>894</v>
      </c>
    </row>
    <row r="398" spans="2:17" x14ac:dyDescent="0.25">
      <c r="B398" s="41"/>
      <c r="C398" s="36">
        <v>895</v>
      </c>
      <c r="D398" s="36"/>
      <c r="E398" s="36">
        <v>146</v>
      </c>
      <c r="F398" s="37" t="s">
        <v>756</v>
      </c>
      <c r="G398" s="38"/>
      <c r="H398" s="38">
        <v>21016967.07</v>
      </c>
      <c r="I398" s="46" t="s">
        <v>65</v>
      </c>
      <c r="J398" s="49"/>
      <c r="K398" s="49"/>
      <c r="L398" s="42" t="s">
        <v>49</v>
      </c>
      <c r="M398" s="39" t="s">
        <v>21</v>
      </c>
      <c r="N398" s="40">
        <v>23</v>
      </c>
      <c r="O398" s="40">
        <v>11</v>
      </c>
      <c r="P398" s="40">
        <v>12</v>
      </c>
      <c r="Q398" s="36">
        <v>895</v>
      </c>
    </row>
    <row r="399" spans="2:17" x14ac:dyDescent="0.25">
      <c r="B399" s="41"/>
      <c r="C399" s="36">
        <v>896</v>
      </c>
      <c r="D399" s="36"/>
      <c r="E399" s="36">
        <v>85</v>
      </c>
      <c r="F399" s="37" t="s">
        <v>757</v>
      </c>
      <c r="G399" s="38"/>
      <c r="H399" s="38">
        <v>20997231.289999999</v>
      </c>
      <c r="I399" s="46" t="s">
        <v>65</v>
      </c>
      <c r="J399" s="49">
        <v>55967982.520000003</v>
      </c>
      <c r="K399" s="49">
        <v>8646446.9299999997</v>
      </c>
      <c r="L399" s="42" t="s">
        <v>18</v>
      </c>
      <c r="M399" s="39" t="s">
        <v>21</v>
      </c>
      <c r="N399" s="40">
        <v>136</v>
      </c>
      <c r="O399" s="40">
        <v>31</v>
      </c>
      <c r="P399" s="40">
        <v>105</v>
      </c>
      <c r="Q399" s="36">
        <v>896</v>
      </c>
    </row>
    <row r="400" spans="2:17" x14ac:dyDescent="0.25">
      <c r="B400" s="41"/>
      <c r="C400" s="36">
        <v>897</v>
      </c>
      <c r="D400" s="36">
        <v>663</v>
      </c>
      <c r="E400" s="36">
        <v>22</v>
      </c>
      <c r="F400" s="37" t="s">
        <v>758</v>
      </c>
      <c r="G400" s="38">
        <v>32346948.329999998</v>
      </c>
      <c r="H400" s="38">
        <v>20976453.300000001</v>
      </c>
      <c r="I400" s="46">
        <v>-35.1516777224221</v>
      </c>
      <c r="J400" s="49">
        <v>379179404</v>
      </c>
      <c r="K400" s="49">
        <v>44857051</v>
      </c>
      <c r="L400" s="42" t="s">
        <v>18</v>
      </c>
      <c r="M400" s="39" t="s">
        <v>759</v>
      </c>
      <c r="N400" s="40">
        <v>611</v>
      </c>
      <c r="O400" s="40">
        <v>387</v>
      </c>
      <c r="P400" s="40">
        <v>224</v>
      </c>
      <c r="Q400" s="36">
        <v>897</v>
      </c>
    </row>
    <row r="401" spans="2:17" x14ac:dyDescent="0.25">
      <c r="B401" s="41"/>
      <c r="C401" s="36">
        <v>898</v>
      </c>
      <c r="D401" s="36"/>
      <c r="E401" s="36">
        <v>16</v>
      </c>
      <c r="F401" s="37" t="s">
        <v>760</v>
      </c>
      <c r="G401" s="38"/>
      <c r="H401" s="38">
        <v>20963072.16</v>
      </c>
      <c r="I401" s="46" t="s">
        <v>65</v>
      </c>
      <c r="J401" s="49">
        <v>9254559</v>
      </c>
      <c r="K401" s="49">
        <v>3437679.79</v>
      </c>
      <c r="L401" s="42" t="s">
        <v>18</v>
      </c>
      <c r="M401" s="39" t="s">
        <v>21</v>
      </c>
      <c r="N401" s="40">
        <v>104</v>
      </c>
      <c r="O401" s="40">
        <v>9</v>
      </c>
      <c r="P401" s="40">
        <v>95</v>
      </c>
      <c r="Q401" s="36">
        <v>898</v>
      </c>
    </row>
    <row r="402" spans="2:17" x14ac:dyDescent="0.25">
      <c r="B402" s="41"/>
      <c r="C402" s="36">
        <v>899</v>
      </c>
      <c r="D402" s="36">
        <v>864</v>
      </c>
      <c r="E402" s="36">
        <v>90</v>
      </c>
      <c r="F402" s="37" t="s">
        <v>761</v>
      </c>
      <c r="G402" s="38">
        <v>25548972.43</v>
      </c>
      <c r="H402" s="38">
        <v>20950996.469999999</v>
      </c>
      <c r="I402" s="46">
        <v>-17.996715807642367</v>
      </c>
      <c r="J402" s="49">
        <v>3612.6</v>
      </c>
      <c r="K402" s="49">
        <v>166687.82999999999</v>
      </c>
      <c r="L402" s="42" t="s">
        <v>54</v>
      </c>
      <c r="M402" s="39" t="s">
        <v>21</v>
      </c>
      <c r="N402" s="40">
        <v>18</v>
      </c>
      <c r="O402" s="40">
        <v>16</v>
      </c>
      <c r="P402" s="40">
        <v>2</v>
      </c>
      <c r="Q402" s="36">
        <v>899</v>
      </c>
    </row>
    <row r="403" spans="2:17" x14ac:dyDescent="0.25">
      <c r="B403" s="41"/>
      <c r="C403" s="36">
        <v>900</v>
      </c>
      <c r="D403" s="36">
        <v>879</v>
      </c>
      <c r="E403" s="36">
        <v>48</v>
      </c>
      <c r="F403" s="37" t="s">
        <v>762</v>
      </c>
      <c r="G403" s="38">
        <v>25100370.559999999</v>
      </c>
      <c r="H403" s="38">
        <v>20945509.23</v>
      </c>
      <c r="I403" s="46">
        <v>-16.552988012938716</v>
      </c>
      <c r="J403" s="49">
        <v>110645856</v>
      </c>
      <c r="K403" s="49">
        <v>1285259.3799999999</v>
      </c>
      <c r="L403" s="42" t="s">
        <v>18</v>
      </c>
      <c r="M403" s="39" t="s">
        <v>21</v>
      </c>
      <c r="N403" s="40">
        <v>423</v>
      </c>
      <c r="O403" s="40">
        <v>77</v>
      </c>
      <c r="P403" s="40">
        <v>346</v>
      </c>
      <c r="Q403" s="36">
        <v>900</v>
      </c>
    </row>
    <row r="404" spans="2:17" x14ac:dyDescent="0.25">
      <c r="B404" s="41"/>
      <c r="C404" s="36">
        <v>901</v>
      </c>
      <c r="D404" s="36"/>
      <c r="E404" s="36">
        <v>88</v>
      </c>
      <c r="F404" s="37" t="s">
        <v>763</v>
      </c>
      <c r="G404" s="38"/>
      <c r="H404" s="38">
        <v>20943724.920000002</v>
      </c>
      <c r="I404" s="46" t="s">
        <v>65</v>
      </c>
      <c r="J404" s="49"/>
      <c r="K404" s="49"/>
      <c r="L404" s="42" t="s">
        <v>18</v>
      </c>
      <c r="M404" s="39" t="s">
        <v>21</v>
      </c>
      <c r="N404" s="40">
        <v>2300</v>
      </c>
      <c r="O404" s="40">
        <v>240</v>
      </c>
      <c r="P404" s="40">
        <v>2060</v>
      </c>
      <c r="Q404" s="36">
        <v>901</v>
      </c>
    </row>
    <row r="405" spans="2:17" x14ac:dyDescent="0.25">
      <c r="B405" s="41"/>
      <c r="C405" s="36">
        <v>902</v>
      </c>
      <c r="D405" s="36">
        <v>860</v>
      </c>
      <c r="E405" s="36">
        <v>16</v>
      </c>
      <c r="F405" s="37" t="s">
        <v>764</v>
      </c>
      <c r="G405" s="38">
        <v>25635105.309999999</v>
      </c>
      <c r="H405" s="38">
        <v>20936265.5</v>
      </c>
      <c r="I405" s="46">
        <v>-18.329707458494539</v>
      </c>
      <c r="J405" s="49">
        <v>44543337.560000002</v>
      </c>
      <c r="K405" s="49">
        <v>17472942.93</v>
      </c>
      <c r="L405" s="42" t="s">
        <v>18</v>
      </c>
      <c r="M405" s="39" t="s">
        <v>21</v>
      </c>
      <c r="N405" s="40">
        <v>449</v>
      </c>
      <c r="O405" s="40">
        <v>111</v>
      </c>
      <c r="P405" s="40">
        <v>338</v>
      </c>
      <c r="Q405" s="36">
        <v>902</v>
      </c>
    </row>
    <row r="406" spans="2:17" x14ac:dyDescent="0.25">
      <c r="B406" s="41"/>
      <c r="C406" s="36">
        <v>903</v>
      </c>
      <c r="D406" s="36">
        <v>964</v>
      </c>
      <c r="E406" s="36">
        <v>150</v>
      </c>
      <c r="F406" s="37" t="s">
        <v>765</v>
      </c>
      <c r="G406" s="38">
        <v>22901438.84</v>
      </c>
      <c r="H406" s="38">
        <v>20926039.460000001</v>
      </c>
      <c r="I406" s="46">
        <v>-8.6256562035296085</v>
      </c>
      <c r="J406" s="49">
        <v>63443800.229999997</v>
      </c>
      <c r="K406" s="49"/>
      <c r="L406" s="42" t="s">
        <v>18</v>
      </c>
      <c r="M406" s="39" t="s">
        <v>21</v>
      </c>
      <c r="N406" s="40">
        <v>920</v>
      </c>
      <c r="O406" s="40">
        <v>131</v>
      </c>
      <c r="P406" s="40">
        <v>789</v>
      </c>
      <c r="Q406" s="36">
        <v>903</v>
      </c>
    </row>
    <row r="407" spans="2:17" x14ac:dyDescent="0.25">
      <c r="B407" s="41"/>
      <c r="C407" s="36">
        <v>904</v>
      </c>
      <c r="D407" s="36">
        <v>817</v>
      </c>
      <c r="E407" s="36">
        <v>86</v>
      </c>
      <c r="F407" s="37" t="s">
        <v>766</v>
      </c>
      <c r="G407" s="38">
        <v>26677595.780000001</v>
      </c>
      <c r="H407" s="38">
        <v>20919522.239999998</v>
      </c>
      <c r="I407" s="46">
        <v>-21.583929779447324</v>
      </c>
      <c r="J407" s="49">
        <v>168468046.72</v>
      </c>
      <c r="K407" s="49">
        <v>20387424.370000001</v>
      </c>
      <c r="L407" s="42" t="s">
        <v>54</v>
      </c>
      <c r="M407" s="39" t="s">
        <v>21</v>
      </c>
      <c r="N407" s="40">
        <v>218</v>
      </c>
      <c r="O407" s="40">
        <v>104</v>
      </c>
      <c r="P407" s="40">
        <v>114</v>
      </c>
      <c r="Q407" s="36">
        <v>904</v>
      </c>
    </row>
    <row r="408" spans="2:17" x14ac:dyDescent="0.25">
      <c r="B408" s="41"/>
      <c r="C408" s="36">
        <v>905</v>
      </c>
      <c r="D408" s="36"/>
      <c r="E408" s="36">
        <v>54</v>
      </c>
      <c r="F408" s="37" t="s">
        <v>81</v>
      </c>
      <c r="G408" s="38"/>
      <c r="H408" s="38">
        <v>20919047.989999998</v>
      </c>
      <c r="I408" s="46"/>
      <c r="J408" s="49"/>
      <c r="K408" s="49">
        <v>193251.03</v>
      </c>
      <c r="L408" s="42" t="s">
        <v>18</v>
      </c>
      <c r="M408" s="39" t="s">
        <v>21</v>
      </c>
      <c r="N408" s="40">
        <v>2</v>
      </c>
      <c r="O408" s="40"/>
      <c r="P408" s="40"/>
      <c r="Q408" s="36">
        <v>905</v>
      </c>
    </row>
    <row r="409" spans="2:17" x14ac:dyDescent="0.25">
      <c r="B409" s="41"/>
      <c r="C409" s="36">
        <v>906</v>
      </c>
      <c r="D409" s="36"/>
      <c r="E409" s="36">
        <v>55</v>
      </c>
      <c r="F409" s="37" t="s">
        <v>35</v>
      </c>
      <c r="G409" s="38"/>
      <c r="H409" s="38">
        <v>20916279.030000001</v>
      </c>
      <c r="I409" s="46"/>
      <c r="J409" s="49"/>
      <c r="K409" s="49"/>
      <c r="L409" s="42"/>
      <c r="M409" s="39"/>
      <c r="N409" s="40"/>
      <c r="O409" s="40"/>
      <c r="P409" s="40"/>
      <c r="Q409" s="36">
        <v>906</v>
      </c>
    </row>
    <row r="410" spans="2:17" x14ac:dyDescent="0.25">
      <c r="B410" s="41"/>
      <c r="C410" s="36">
        <v>907</v>
      </c>
      <c r="D410" s="36"/>
      <c r="E410" s="36">
        <v>23</v>
      </c>
      <c r="F410" s="37" t="s">
        <v>767</v>
      </c>
      <c r="G410" s="38"/>
      <c r="H410" s="38">
        <v>20877478.010000002</v>
      </c>
      <c r="I410" s="46" t="s">
        <v>65</v>
      </c>
      <c r="J410" s="49">
        <v>43926146.530000001</v>
      </c>
      <c r="K410" s="49">
        <v>10437927.039999999</v>
      </c>
      <c r="L410" s="42" t="s">
        <v>18</v>
      </c>
      <c r="M410" s="39" t="s">
        <v>21</v>
      </c>
      <c r="N410" s="40">
        <v>220</v>
      </c>
      <c r="O410" s="40">
        <v>20</v>
      </c>
      <c r="P410" s="40">
        <v>200</v>
      </c>
      <c r="Q410" s="36">
        <v>907</v>
      </c>
    </row>
    <row r="411" spans="2:17" x14ac:dyDescent="0.25">
      <c r="B411" s="41"/>
      <c r="C411" s="36">
        <v>908</v>
      </c>
      <c r="D411" s="36"/>
      <c r="E411" s="36">
        <v>37</v>
      </c>
      <c r="F411" s="37" t="s">
        <v>35</v>
      </c>
      <c r="G411" s="38"/>
      <c r="H411" s="38">
        <v>20843709.57</v>
      </c>
      <c r="I411" s="46"/>
      <c r="J411" s="49"/>
      <c r="K411" s="49"/>
      <c r="L411" s="42"/>
      <c r="M411" s="39"/>
      <c r="N411" s="40"/>
      <c r="O411" s="40"/>
      <c r="P411" s="40"/>
      <c r="Q411" s="36">
        <v>908</v>
      </c>
    </row>
    <row r="412" spans="2:17" x14ac:dyDescent="0.25">
      <c r="B412" s="41"/>
      <c r="C412" s="36">
        <v>909</v>
      </c>
      <c r="D412" s="36">
        <v>970</v>
      </c>
      <c r="E412" s="36">
        <v>69</v>
      </c>
      <c r="F412" s="37" t="s">
        <v>768</v>
      </c>
      <c r="G412" s="38">
        <v>22857225.859999999</v>
      </c>
      <c r="H412" s="38">
        <v>20820968.989999998</v>
      </c>
      <c r="I412" s="46">
        <v>-8.9085914558137063</v>
      </c>
      <c r="J412" s="49">
        <v>158523.37</v>
      </c>
      <c r="K412" s="49">
        <v>4169907.96</v>
      </c>
      <c r="L412" s="42" t="s">
        <v>54</v>
      </c>
      <c r="M412" s="39" t="s">
        <v>21</v>
      </c>
      <c r="N412" s="40">
        <v>35</v>
      </c>
      <c r="O412" s="40">
        <v>10</v>
      </c>
      <c r="P412" s="40">
        <v>25</v>
      </c>
      <c r="Q412" s="36">
        <v>909</v>
      </c>
    </row>
    <row r="413" spans="2:17" x14ac:dyDescent="0.25">
      <c r="B413" s="41"/>
      <c r="C413" s="36">
        <v>910</v>
      </c>
      <c r="D413" s="36"/>
      <c r="E413" s="36">
        <v>6</v>
      </c>
      <c r="F413" s="37" t="s">
        <v>769</v>
      </c>
      <c r="G413" s="38"/>
      <c r="H413" s="38">
        <v>20790911.300000001</v>
      </c>
      <c r="I413" s="46" t="s">
        <v>65</v>
      </c>
      <c r="J413" s="49">
        <v>46233411.909999996</v>
      </c>
      <c r="K413" s="49">
        <v>7701267.4900000002</v>
      </c>
      <c r="L413" s="42" t="s">
        <v>54</v>
      </c>
      <c r="M413" s="39" t="s">
        <v>21</v>
      </c>
      <c r="N413" s="40">
        <v>50</v>
      </c>
      <c r="O413" s="40">
        <v>27</v>
      </c>
      <c r="P413" s="40">
        <v>23</v>
      </c>
      <c r="Q413" s="36">
        <v>910</v>
      </c>
    </row>
    <row r="414" spans="2:17" x14ac:dyDescent="0.25">
      <c r="B414" s="41"/>
      <c r="C414" s="36">
        <v>911</v>
      </c>
      <c r="D414" s="36"/>
      <c r="E414" s="36">
        <v>31</v>
      </c>
      <c r="F414" s="37" t="s">
        <v>81</v>
      </c>
      <c r="G414" s="38"/>
      <c r="H414" s="38">
        <v>20752505.170000002</v>
      </c>
      <c r="I414" s="46"/>
      <c r="J414" s="49">
        <v>28109739.75</v>
      </c>
      <c r="K414" s="49">
        <v>19494485.75</v>
      </c>
      <c r="L414" s="42" t="s">
        <v>18</v>
      </c>
      <c r="M414" s="39" t="s">
        <v>21</v>
      </c>
      <c r="N414" s="40">
        <v>355</v>
      </c>
      <c r="O414" s="40">
        <v>86</v>
      </c>
      <c r="P414" s="40">
        <v>269</v>
      </c>
      <c r="Q414" s="36">
        <v>911</v>
      </c>
    </row>
    <row r="415" spans="2:17" x14ac:dyDescent="0.25">
      <c r="B415" s="41"/>
      <c r="C415" s="36">
        <v>912</v>
      </c>
      <c r="D415" s="36">
        <v>546</v>
      </c>
      <c r="E415" s="36">
        <v>154</v>
      </c>
      <c r="F415" s="37" t="s">
        <v>770</v>
      </c>
      <c r="G415" s="38">
        <v>37563748.640000001</v>
      </c>
      <c r="H415" s="38">
        <v>20746676.170000002</v>
      </c>
      <c r="I415" s="46">
        <v>-44.769420195971151</v>
      </c>
      <c r="J415" s="49"/>
      <c r="K415" s="49">
        <v>2526835.9700000002</v>
      </c>
      <c r="L415" s="42" t="s">
        <v>23</v>
      </c>
      <c r="M415" s="39" t="s">
        <v>21</v>
      </c>
      <c r="N415" s="40">
        <v>6</v>
      </c>
      <c r="O415" s="40">
        <v>4</v>
      </c>
      <c r="P415" s="40">
        <v>2</v>
      </c>
      <c r="Q415" s="36">
        <v>912</v>
      </c>
    </row>
    <row r="416" spans="2:17" x14ac:dyDescent="0.25">
      <c r="B416" s="41"/>
      <c r="C416" s="36">
        <v>913</v>
      </c>
      <c r="D416" s="36"/>
      <c r="E416" s="36">
        <v>86</v>
      </c>
      <c r="F416" s="37" t="s">
        <v>771</v>
      </c>
      <c r="G416" s="38"/>
      <c r="H416" s="38">
        <v>20738763.390000001</v>
      </c>
      <c r="I416" s="46" t="s">
        <v>65</v>
      </c>
      <c r="J416" s="49">
        <v>129686610.15000001</v>
      </c>
      <c r="K416" s="49"/>
      <c r="L416" s="42" t="s">
        <v>18</v>
      </c>
      <c r="M416" s="39" t="s">
        <v>21</v>
      </c>
      <c r="N416" s="40">
        <v>482</v>
      </c>
      <c r="O416" s="40">
        <v>62</v>
      </c>
      <c r="P416" s="40">
        <v>420</v>
      </c>
      <c r="Q416" s="36">
        <v>913</v>
      </c>
    </row>
    <row r="417" spans="2:17" x14ac:dyDescent="0.25">
      <c r="B417" s="41"/>
      <c r="C417" s="36">
        <v>914</v>
      </c>
      <c r="D417" s="36">
        <v>739</v>
      </c>
      <c r="E417" s="36">
        <v>147</v>
      </c>
      <c r="F417" s="37" t="s">
        <v>772</v>
      </c>
      <c r="G417" s="38">
        <v>29176900.34</v>
      </c>
      <c r="H417" s="38">
        <v>20723024.02</v>
      </c>
      <c r="I417" s="46">
        <v>-28.97455254494659</v>
      </c>
      <c r="J417" s="49">
        <v>1841248.74</v>
      </c>
      <c r="K417" s="49">
        <v>5874340.54</v>
      </c>
      <c r="L417" s="42" t="s">
        <v>18</v>
      </c>
      <c r="M417" s="39" t="s">
        <v>21</v>
      </c>
      <c r="N417" s="40">
        <v>42</v>
      </c>
      <c r="O417" s="40">
        <v>12</v>
      </c>
      <c r="P417" s="40">
        <v>30</v>
      </c>
      <c r="Q417" s="36">
        <v>914</v>
      </c>
    </row>
    <row r="418" spans="2:17" x14ac:dyDescent="0.25">
      <c r="B418" s="41"/>
      <c r="C418" s="36">
        <v>915</v>
      </c>
      <c r="D418" s="36"/>
      <c r="E418" s="36">
        <v>17</v>
      </c>
      <c r="F418" s="37" t="s">
        <v>81</v>
      </c>
      <c r="G418" s="38"/>
      <c r="H418" s="38">
        <v>20701395.199999999</v>
      </c>
      <c r="I418" s="46"/>
      <c r="J418" s="49"/>
      <c r="K418" s="49"/>
      <c r="L418" s="42" t="s">
        <v>18</v>
      </c>
      <c r="M418" s="39" t="s">
        <v>21</v>
      </c>
      <c r="N418" s="40">
        <v>159</v>
      </c>
      <c r="O418" s="40">
        <v>18</v>
      </c>
      <c r="P418" s="40">
        <v>141</v>
      </c>
      <c r="Q418" s="36">
        <v>915</v>
      </c>
    </row>
    <row r="419" spans="2:17" x14ac:dyDescent="0.25">
      <c r="B419" s="41"/>
      <c r="C419" s="36">
        <v>916</v>
      </c>
      <c r="D419" s="36">
        <v>765</v>
      </c>
      <c r="E419" s="36">
        <v>149</v>
      </c>
      <c r="F419" s="37" t="s">
        <v>773</v>
      </c>
      <c r="G419" s="38">
        <v>28222354.949999999</v>
      </c>
      <c r="H419" s="38">
        <v>20679677.899999999</v>
      </c>
      <c r="I419" s="46">
        <v>-26.725895352683889</v>
      </c>
      <c r="J419" s="49">
        <v>1076691.6399999999</v>
      </c>
      <c r="K419" s="49"/>
      <c r="L419" s="42" t="s">
        <v>18</v>
      </c>
      <c r="M419" s="39" t="s">
        <v>21</v>
      </c>
      <c r="N419" s="40">
        <v>209</v>
      </c>
      <c r="O419" s="40">
        <v>60</v>
      </c>
      <c r="P419" s="40">
        <v>149</v>
      </c>
      <c r="Q419" s="36">
        <v>916</v>
      </c>
    </row>
    <row r="420" spans="2:17" x14ac:dyDescent="0.25">
      <c r="B420" s="41"/>
      <c r="C420" s="36">
        <v>917</v>
      </c>
      <c r="D420" s="36">
        <v>844</v>
      </c>
      <c r="E420" s="36">
        <v>72</v>
      </c>
      <c r="F420" s="37" t="s">
        <v>774</v>
      </c>
      <c r="G420" s="38">
        <v>26092119.48</v>
      </c>
      <c r="H420" s="38">
        <v>20659074.91</v>
      </c>
      <c r="I420" s="46">
        <v>-20.822549790041052</v>
      </c>
      <c r="J420" s="49">
        <v>5495739.5999999996</v>
      </c>
      <c r="K420" s="49">
        <v>8219118.3399999999</v>
      </c>
      <c r="L420" s="42" t="s">
        <v>49</v>
      </c>
      <c r="M420" s="39" t="s">
        <v>21</v>
      </c>
      <c r="N420" s="40"/>
      <c r="O420" s="40">
        <v>14</v>
      </c>
      <c r="P420" s="40"/>
      <c r="Q420" s="36">
        <v>917</v>
      </c>
    </row>
    <row r="421" spans="2:17" x14ac:dyDescent="0.25">
      <c r="B421" s="41"/>
      <c r="C421" s="36">
        <v>918</v>
      </c>
      <c r="D421" s="36"/>
      <c r="E421" s="36">
        <v>148</v>
      </c>
      <c r="F421" s="37" t="s">
        <v>775</v>
      </c>
      <c r="G421" s="38"/>
      <c r="H421" s="38">
        <v>20616119.789999999</v>
      </c>
      <c r="I421" s="46" t="s">
        <v>65</v>
      </c>
      <c r="J421" s="49"/>
      <c r="K421" s="49">
        <v>65622.55</v>
      </c>
      <c r="L421" s="42" t="s">
        <v>54</v>
      </c>
      <c r="M421" s="39" t="s">
        <v>21</v>
      </c>
      <c r="N421" s="40">
        <v>7</v>
      </c>
      <c r="O421" s="40">
        <v>7</v>
      </c>
      <c r="P421" s="40"/>
      <c r="Q421" s="36">
        <v>918</v>
      </c>
    </row>
    <row r="422" spans="2:17" x14ac:dyDescent="0.25">
      <c r="B422" s="41"/>
      <c r="C422" s="36">
        <v>919</v>
      </c>
      <c r="D422" s="36"/>
      <c r="E422" s="36">
        <v>73</v>
      </c>
      <c r="F422" s="37" t="s">
        <v>35</v>
      </c>
      <c r="G422" s="38"/>
      <c r="H422" s="38">
        <v>20612807.77</v>
      </c>
      <c r="I422" s="46"/>
      <c r="J422" s="49"/>
      <c r="K422" s="49"/>
      <c r="L422" s="42"/>
      <c r="M422" s="39"/>
      <c r="N422" s="40"/>
      <c r="O422" s="40"/>
      <c r="P422" s="40"/>
      <c r="Q422" s="36">
        <v>919</v>
      </c>
    </row>
    <row r="423" spans="2:17" x14ac:dyDescent="0.25">
      <c r="B423" s="41"/>
      <c r="C423" s="36">
        <v>920</v>
      </c>
      <c r="D423" s="36"/>
      <c r="E423" s="36">
        <v>56</v>
      </c>
      <c r="F423" s="37" t="s">
        <v>35</v>
      </c>
      <c r="G423" s="38"/>
      <c r="H423" s="38">
        <v>20598590.969999999</v>
      </c>
      <c r="I423" s="46"/>
      <c r="J423" s="49"/>
      <c r="K423" s="49"/>
      <c r="L423" s="42"/>
      <c r="M423" s="39"/>
      <c r="N423" s="40"/>
      <c r="O423" s="40"/>
      <c r="P423" s="40"/>
      <c r="Q423" s="36">
        <v>920</v>
      </c>
    </row>
    <row r="424" spans="2:17" x14ac:dyDescent="0.25">
      <c r="B424" s="41"/>
      <c r="C424" s="36">
        <v>921</v>
      </c>
      <c r="D424" s="36">
        <v>932</v>
      </c>
      <c r="E424" s="36">
        <v>17</v>
      </c>
      <c r="F424" s="37" t="s">
        <v>776</v>
      </c>
      <c r="G424" s="38">
        <v>23612524.579999998</v>
      </c>
      <c r="H424" s="38">
        <v>20528402.440000001</v>
      </c>
      <c r="I424" s="46">
        <v>-13.061382443672597</v>
      </c>
      <c r="J424" s="49">
        <v>36027917</v>
      </c>
      <c r="K424" s="49">
        <v>6573433</v>
      </c>
      <c r="L424" s="42" t="s">
        <v>18</v>
      </c>
      <c r="M424" s="39" t="s">
        <v>21</v>
      </c>
      <c r="N424" s="40">
        <v>321</v>
      </c>
      <c r="O424" s="40">
        <v>60</v>
      </c>
      <c r="P424" s="40">
        <v>261</v>
      </c>
      <c r="Q424" s="36">
        <v>921</v>
      </c>
    </row>
    <row r="425" spans="2:17" x14ac:dyDescent="0.25">
      <c r="B425" s="41"/>
      <c r="C425" s="36">
        <v>922</v>
      </c>
      <c r="D425" s="36">
        <v>682</v>
      </c>
      <c r="E425" s="36">
        <v>46</v>
      </c>
      <c r="F425" s="37" t="s">
        <v>777</v>
      </c>
      <c r="G425" s="38">
        <v>31462630.75</v>
      </c>
      <c r="H425" s="38">
        <v>20502620.850000001</v>
      </c>
      <c r="I425" s="46">
        <v>-34.835007876765033</v>
      </c>
      <c r="J425" s="49">
        <v>33183810</v>
      </c>
      <c r="K425" s="49">
        <v>631777</v>
      </c>
      <c r="L425" s="42" t="s">
        <v>18</v>
      </c>
      <c r="M425" s="39" t="s">
        <v>21</v>
      </c>
      <c r="N425" s="40">
        <v>150</v>
      </c>
      <c r="O425" s="40">
        <v>38</v>
      </c>
      <c r="P425" s="40">
        <v>112</v>
      </c>
      <c r="Q425" s="36">
        <v>922</v>
      </c>
    </row>
    <row r="426" spans="2:17" x14ac:dyDescent="0.25">
      <c r="B426" s="41"/>
      <c r="C426" s="36">
        <v>923</v>
      </c>
      <c r="D426" s="36"/>
      <c r="E426" s="36">
        <v>47</v>
      </c>
      <c r="F426" s="37" t="s">
        <v>35</v>
      </c>
      <c r="G426" s="38"/>
      <c r="H426" s="38">
        <v>20496365.84</v>
      </c>
      <c r="I426" s="46"/>
      <c r="J426" s="49"/>
      <c r="K426" s="49"/>
      <c r="L426" s="42"/>
      <c r="M426" s="39"/>
      <c r="N426" s="40"/>
      <c r="O426" s="40"/>
      <c r="P426" s="40"/>
      <c r="Q426" s="36">
        <v>923</v>
      </c>
    </row>
    <row r="427" spans="2:17" x14ac:dyDescent="0.25">
      <c r="B427" s="41"/>
      <c r="C427" s="36">
        <v>924</v>
      </c>
      <c r="D427" s="36"/>
      <c r="E427" s="36">
        <v>64</v>
      </c>
      <c r="F427" s="37" t="s">
        <v>778</v>
      </c>
      <c r="G427" s="38"/>
      <c r="H427" s="38">
        <v>20462687.530000001</v>
      </c>
      <c r="I427" s="46" t="s">
        <v>65</v>
      </c>
      <c r="J427" s="49"/>
      <c r="K427" s="49"/>
      <c r="L427" s="42" t="s">
        <v>54</v>
      </c>
      <c r="M427" s="39" t="s">
        <v>21</v>
      </c>
      <c r="N427" s="40">
        <v>10</v>
      </c>
      <c r="O427" s="40">
        <v>10</v>
      </c>
      <c r="P427" s="40"/>
      <c r="Q427" s="36">
        <v>924</v>
      </c>
    </row>
    <row r="428" spans="2:17" x14ac:dyDescent="0.25">
      <c r="B428" s="41"/>
      <c r="C428" s="36">
        <v>925</v>
      </c>
      <c r="D428" s="36">
        <v>542</v>
      </c>
      <c r="E428" s="36">
        <v>151</v>
      </c>
      <c r="F428" s="37" t="s">
        <v>779</v>
      </c>
      <c r="G428" s="38">
        <v>37777530.799999997</v>
      </c>
      <c r="H428" s="38">
        <v>20446140.57</v>
      </c>
      <c r="I428" s="46">
        <v>-45.877509363317095</v>
      </c>
      <c r="J428" s="49">
        <v>55563208.25</v>
      </c>
      <c r="K428" s="49">
        <v>3276478.23</v>
      </c>
      <c r="L428" s="42" t="s">
        <v>18</v>
      </c>
      <c r="M428" s="39" t="s">
        <v>21</v>
      </c>
      <c r="N428" s="40">
        <v>510</v>
      </c>
      <c r="O428" s="40">
        <v>97</v>
      </c>
      <c r="P428" s="40">
        <v>413</v>
      </c>
      <c r="Q428" s="36">
        <v>925</v>
      </c>
    </row>
    <row r="429" spans="2:17" x14ac:dyDescent="0.25">
      <c r="B429" s="41"/>
      <c r="C429" s="36">
        <v>926</v>
      </c>
      <c r="D429" s="36"/>
      <c r="E429" s="36">
        <v>17</v>
      </c>
      <c r="F429" s="37" t="s">
        <v>35</v>
      </c>
      <c r="G429" s="38"/>
      <c r="H429" s="38">
        <v>20438463.300000001</v>
      </c>
      <c r="I429" s="46"/>
      <c r="J429" s="49"/>
      <c r="K429" s="49"/>
      <c r="L429" s="42"/>
      <c r="M429" s="39"/>
      <c r="N429" s="40"/>
      <c r="O429" s="40"/>
      <c r="P429" s="40"/>
      <c r="Q429" s="36">
        <v>926</v>
      </c>
    </row>
    <row r="430" spans="2:17" x14ac:dyDescent="0.25">
      <c r="B430" s="41"/>
      <c r="C430" s="36">
        <v>927</v>
      </c>
      <c r="D430" s="36">
        <v>799</v>
      </c>
      <c r="E430" s="36">
        <v>152</v>
      </c>
      <c r="F430" s="37" t="s">
        <v>780</v>
      </c>
      <c r="G430" s="38">
        <v>27186517.460000001</v>
      </c>
      <c r="H430" s="38">
        <v>20398616.02</v>
      </c>
      <c r="I430" s="46">
        <v>-24.96789612714155</v>
      </c>
      <c r="J430" s="49"/>
      <c r="K430" s="49">
        <v>1543078.24</v>
      </c>
      <c r="L430" s="42" t="s">
        <v>49</v>
      </c>
      <c r="M430" s="39" t="s">
        <v>21</v>
      </c>
      <c r="N430" s="40">
        <v>43</v>
      </c>
      <c r="O430" s="40">
        <v>43</v>
      </c>
      <c r="P430" s="40"/>
      <c r="Q430" s="36">
        <v>927</v>
      </c>
    </row>
    <row r="431" spans="2:17" x14ac:dyDescent="0.25">
      <c r="B431" s="41"/>
      <c r="C431" s="36">
        <v>928</v>
      </c>
      <c r="D431" s="36"/>
      <c r="E431" s="36">
        <v>15</v>
      </c>
      <c r="F431" s="65" t="s">
        <v>869</v>
      </c>
      <c r="G431" s="38"/>
      <c r="H431" s="38">
        <v>20374006.41</v>
      </c>
      <c r="I431" s="46" t="s">
        <v>65</v>
      </c>
      <c r="J431" s="49">
        <v>232225270</v>
      </c>
      <c r="K431" s="49"/>
      <c r="L431" s="42" t="s">
        <v>18</v>
      </c>
      <c r="M431" s="39" t="s">
        <v>21</v>
      </c>
      <c r="N431" s="40">
        <v>1612</v>
      </c>
      <c r="O431" s="40">
        <v>552</v>
      </c>
      <c r="P431" s="40">
        <v>1060</v>
      </c>
      <c r="Q431" s="36">
        <v>928</v>
      </c>
    </row>
    <row r="432" spans="2:17" x14ac:dyDescent="0.25">
      <c r="B432" s="41"/>
      <c r="C432" s="36">
        <v>929</v>
      </c>
      <c r="D432" s="36"/>
      <c r="E432" s="36">
        <v>75</v>
      </c>
      <c r="F432" s="37" t="s">
        <v>35</v>
      </c>
      <c r="G432" s="38"/>
      <c r="H432" s="38">
        <v>20363984.109999999</v>
      </c>
      <c r="I432" s="46"/>
      <c r="J432" s="49"/>
      <c r="K432" s="49"/>
      <c r="L432" s="42"/>
      <c r="M432" s="39"/>
      <c r="N432" s="40"/>
      <c r="O432" s="40"/>
      <c r="P432" s="40"/>
      <c r="Q432" s="36">
        <v>929</v>
      </c>
    </row>
    <row r="433" spans="2:17" x14ac:dyDescent="0.25">
      <c r="B433" s="41"/>
      <c r="C433" s="36">
        <v>930</v>
      </c>
      <c r="D433" s="36">
        <v>927</v>
      </c>
      <c r="E433" s="36">
        <v>74</v>
      </c>
      <c r="F433" s="37" t="s">
        <v>781</v>
      </c>
      <c r="G433" s="38">
        <v>23783478.079999998</v>
      </c>
      <c r="H433" s="38">
        <v>20329143.370000001</v>
      </c>
      <c r="I433" s="46">
        <v>-14.524093988190973</v>
      </c>
      <c r="J433" s="49">
        <v>9465643.6500000004</v>
      </c>
      <c r="K433" s="49"/>
      <c r="L433" s="42" t="s">
        <v>18</v>
      </c>
      <c r="M433" s="39" t="s">
        <v>21</v>
      </c>
      <c r="N433" s="40">
        <v>168</v>
      </c>
      <c r="O433" s="40">
        <v>35</v>
      </c>
      <c r="P433" s="40">
        <v>133</v>
      </c>
      <c r="Q433" s="36">
        <v>930</v>
      </c>
    </row>
    <row r="434" spans="2:17" x14ac:dyDescent="0.25">
      <c r="B434" s="41"/>
      <c r="C434" s="36">
        <v>931</v>
      </c>
      <c r="D434" s="36"/>
      <c r="E434" s="36">
        <v>87</v>
      </c>
      <c r="F434" s="37" t="s">
        <v>782</v>
      </c>
      <c r="G434" s="38"/>
      <c r="H434" s="38">
        <v>20305001.039999999</v>
      </c>
      <c r="I434" s="46" t="s">
        <v>65</v>
      </c>
      <c r="J434" s="49">
        <v>113357404.48</v>
      </c>
      <c r="K434" s="49">
        <v>29666326.870000001</v>
      </c>
      <c r="L434" s="42" t="s">
        <v>18</v>
      </c>
      <c r="M434" s="39" t="s">
        <v>21</v>
      </c>
      <c r="N434" s="40">
        <v>298</v>
      </c>
      <c r="O434" s="40">
        <v>97</v>
      </c>
      <c r="P434" s="40">
        <v>201</v>
      </c>
      <c r="Q434" s="36">
        <v>931</v>
      </c>
    </row>
    <row r="435" spans="2:17" x14ac:dyDescent="0.25">
      <c r="B435" s="41"/>
      <c r="C435" s="36">
        <v>932</v>
      </c>
      <c r="D435" s="36">
        <v>990</v>
      </c>
      <c r="E435" s="36">
        <v>103</v>
      </c>
      <c r="F435" s="37" t="s">
        <v>783</v>
      </c>
      <c r="G435" s="38">
        <v>22411776.170000002</v>
      </c>
      <c r="H435" s="38">
        <v>20300194.129999999</v>
      </c>
      <c r="I435" s="46">
        <v>-9.4217523144217754</v>
      </c>
      <c r="J435" s="49">
        <v>3356340.58</v>
      </c>
      <c r="K435" s="49">
        <v>375195.88</v>
      </c>
      <c r="L435" s="42" t="s">
        <v>49</v>
      </c>
      <c r="M435" s="39" t="s">
        <v>21</v>
      </c>
      <c r="N435" s="40">
        <v>236</v>
      </c>
      <c r="O435" s="40">
        <v>26</v>
      </c>
      <c r="P435" s="40">
        <v>210</v>
      </c>
      <c r="Q435" s="36">
        <v>932</v>
      </c>
    </row>
    <row r="436" spans="2:17" x14ac:dyDescent="0.25">
      <c r="B436" s="41"/>
      <c r="C436" s="36">
        <v>933</v>
      </c>
      <c r="D436" s="36">
        <v>979</v>
      </c>
      <c r="E436" s="36">
        <v>98</v>
      </c>
      <c r="F436" s="37" t="s">
        <v>784</v>
      </c>
      <c r="G436" s="38">
        <v>22604957.010000002</v>
      </c>
      <c r="H436" s="38">
        <v>20229606.350000001</v>
      </c>
      <c r="I436" s="46">
        <v>-10.508096338998522</v>
      </c>
      <c r="J436" s="49">
        <v>65950457.289999999</v>
      </c>
      <c r="K436" s="49">
        <v>25377256.940000001</v>
      </c>
      <c r="L436" s="42" t="s">
        <v>18</v>
      </c>
      <c r="M436" s="39" t="s">
        <v>21</v>
      </c>
      <c r="N436" s="40">
        <v>262</v>
      </c>
      <c r="O436" s="40">
        <v>75</v>
      </c>
      <c r="P436" s="40">
        <v>187</v>
      </c>
      <c r="Q436" s="36">
        <v>933</v>
      </c>
    </row>
    <row r="437" spans="2:17" x14ac:dyDescent="0.25">
      <c r="B437" s="41"/>
      <c r="C437" s="36">
        <v>934</v>
      </c>
      <c r="D437" s="36"/>
      <c r="E437" s="36">
        <v>87</v>
      </c>
      <c r="F437" s="37" t="s">
        <v>785</v>
      </c>
      <c r="G437" s="38"/>
      <c r="H437" s="38">
        <v>20213405.93</v>
      </c>
      <c r="I437" s="46" t="s">
        <v>65</v>
      </c>
      <c r="J437" s="49">
        <v>26209958.449999999</v>
      </c>
      <c r="K437" s="49">
        <v>8249035.3899999997</v>
      </c>
      <c r="L437" s="42" t="s">
        <v>18</v>
      </c>
      <c r="M437" s="39" t="s">
        <v>21</v>
      </c>
      <c r="N437" s="40">
        <v>326</v>
      </c>
      <c r="O437" s="40">
        <v>49</v>
      </c>
      <c r="P437" s="40">
        <v>277</v>
      </c>
      <c r="Q437" s="36">
        <v>934</v>
      </c>
    </row>
    <row r="438" spans="2:17" x14ac:dyDescent="0.25">
      <c r="B438" s="41"/>
      <c r="C438" s="36">
        <v>935</v>
      </c>
      <c r="D438" s="36">
        <v>891</v>
      </c>
      <c r="E438" s="36">
        <v>19</v>
      </c>
      <c r="F438" s="37" t="s">
        <v>786</v>
      </c>
      <c r="G438" s="38">
        <v>24654801.489999998</v>
      </c>
      <c r="H438" s="38">
        <v>20201664.91</v>
      </c>
      <c r="I438" s="46">
        <v>-18.061944574188495</v>
      </c>
      <c r="J438" s="49"/>
      <c r="K438" s="49"/>
      <c r="L438" s="42" t="s">
        <v>54</v>
      </c>
      <c r="M438" s="39" t="s">
        <v>21</v>
      </c>
      <c r="N438" s="40"/>
      <c r="O438" s="40">
        <v>9</v>
      </c>
      <c r="P438" s="40"/>
      <c r="Q438" s="36">
        <v>935</v>
      </c>
    </row>
    <row r="439" spans="2:17" x14ac:dyDescent="0.25">
      <c r="B439" s="41"/>
      <c r="C439" s="36">
        <v>936</v>
      </c>
      <c r="D439" s="36"/>
      <c r="E439" s="36">
        <v>158</v>
      </c>
      <c r="F439" s="37" t="s">
        <v>81</v>
      </c>
      <c r="G439" s="38"/>
      <c r="H439" s="38">
        <v>20184474.52</v>
      </c>
      <c r="I439" s="46"/>
      <c r="J439" s="49">
        <v>92346172.579999998</v>
      </c>
      <c r="K439" s="49">
        <v>39837315.399999999</v>
      </c>
      <c r="L439" s="42" t="s">
        <v>18</v>
      </c>
      <c r="M439" s="39" t="s">
        <v>127</v>
      </c>
      <c r="N439" s="40">
        <v>516</v>
      </c>
      <c r="O439" s="40">
        <v>55</v>
      </c>
      <c r="P439" s="40">
        <v>461</v>
      </c>
      <c r="Q439" s="36">
        <v>936</v>
      </c>
    </row>
    <row r="440" spans="2:17" x14ac:dyDescent="0.25">
      <c r="B440" s="41"/>
      <c r="C440" s="36">
        <v>937</v>
      </c>
      <c r="D440" s="36"/>
      <c r="E440" s="36">
        <v>24</v>
      </c>
      <c r="F440" s="37" t="s">
        <v>787</v>
      </c>
      <c r="G440" s="38"/>
      <c r="H440" s="38">
        <v>20153210.699999999</v>
      </c>
      <c r="I440" s="46" t="s">
        <v>65</v>
      </c>
      <c r="J440" s="49">
        <v>25588794.73</v>
      </c>
      <c r="K440" s="49">
        <v>4922053.4800000004</v>
      </c>
      <c r="L440" s="42" t="s">
        <v>18</v>
      </c>
      <c r="M440" s="39" t="s">
        <v>21</v>
      </c>
      <c r="N440" s="40">
        <v>343</v>
      </c>
      <c r="O440" s="40">
        <v>43</v>
      </c>
      <c r="P440" s="40">
        <v>300</v>
      </c>
      <c r="Q440" s="36">
        <v>937</v>
      </c>
    </row>
    <row r="441" spans="2:17" x14ac:dyDescent="0.25">
      <c r="B441" s="41"/>
      <c r="C441" s="36">
        <v>938</v>
      </c>
      <c r="D441" s="36"/>
      <c r="E441" s="36">
        <v>83</v>
      </c>
      <c r="F441" s="37" t="s">
        <v>81</v>
      </c>
      <c r="G441" s="38"/>
      <c r="H441" s="38">
        <v>20099082.260000002</v>
      </c>
      <c r="I441" s="46"/>
      <c r="J441" s="49">
        <v>50998584.130000003</v>
      </c>
      <c r="K441" s="49">
        <v>10305841.359999999</v>
      </c>
      <c r="L441" s="42" t="s">
        <v>18</v>
      </c>
      <c r="M441" s="39" t="s">
        <v>31</v>
      </c>
      <c r="N441" s="40">
        <v>483</v>
      </c>
      <c r="O441" s="40">
        <v>332</v>
      </c>
      <c r="P441" s="40">
        <v>151</v>
      </c>
      <c r="Q441" s="36">
        <v>938</v>
      </c>
    </row>
    <row r="442" spans="2:17" x14ac:dyDescent="0.25">
      <c r="B442" s="41"/>
      <c r="C442" s="36">
        <v>939</v>
      </c>
      <c r="D442" s="36">
        <v>978</v>
      </c>
      <c r="E442" s="36">
        <v>65</v>
      </c>
      <c r="F442" s="37" t="s">
        <v>788</v>
      </c>
      <c r="G442" s="38">
        <v>22614813.73</v>
      </c>
      <c r="H442" s="38">
        <v>20051937.620000001</v>
      </c>
      <c r="I442" s="46">
        <v>-11.332731459115138</v>
      </c>
      <c r="J442" s="49">
        <v>43230385</v>
      </c>
      <c r="K442" s="49">
        <v>1328096.8700000001</v>
      </c>
      <c r="L442" s="42" t="s">
        <v>18</v>
      </c>
      <c r="M442" s="39" t="s">
        <v>21</v>
      </c>
      <c r="N442" s="40">
        <v>258</v>
      </c>
      <c r="O442" s="40">
        <v>38</v>
      </c>
      <c r="P442" s="40">
        <v>220</v>
      </c>
      <c r="Q442" s="36">
        <v>939</v>
      </c>
    </row>
    <row r="443" spans="2:17" x14ac:dyDescent="0.25">
      <c r="B443" s="41"/>
      <c r="C443" s="36">
        <v>940</v>
      </c>
      <c r="D443" s="36">
        <v>907</v>
      </c>
      <c r="E443" s="36">
        <v>70</v>
      </c>
      <c r="F443" s="37" t="s">
        <v>789</v>
      </c>
      <c r="G443" s="38">
        <v>24336873.710000001</v>
      </c>
      <c r="H443" s="38">
        <v>20036500.289999999</v>
      </c>
      <c r="I443" s="46">
        <v>-17.67019655541452</v>
      </c>
      <c r="J443" s="49">
        <v>2967777.56</v>
      </c>
      <c r="K443" s="49">
        <v>800823.05</v>
      </c>
      <c r="L443" s="42" t="s">
        <v>54</v>
      </c>
      <c r="M443" s="39" t="s">
        <v>21</v>
      </c>
      <c r="N443" s="40">
        <v>34</v>
      </c>
      <c r="O443" s="40">
        <v>19</v>
      </c>
      <c r="P443" s="40">
        <v>15</v>
      </c>
      <c r="Q443" s="36">
        <v>940</v>
      </c>
    </row>
    <row r="444" spans="2:17" x14ac:dyDescent="0.25">
      <c r="B444" s="41"/>
      <c r="C444" s="36">
        <v>941</v>
      </c>
      <c r="D444" s="36"/>
      <c r="E444" s="36">
        <v>81</v>
      </c>
      <c r="F444" s="37" t="s">
        <v>790</v>
      </c>
      <c r="G444" s="38"/>
      <c r="H444" s="38">
        <v>20030627.48</v>
      </c>
      <c r="I444" s="46" t="s">
        <v>65</v>
      </c>
      <c r="J444" s="49"/>
      <c r="K444" s="49"/>
      <c r="L444" s="42" t="s">
        <v>49</v>
      </c>
      <c r="M444" s="39" t="s">
        <v>21</v>
      </c>
      <c r="N444" s="40"/>
      <c r="O444" s="40">
        <v>8</v>
      </c>
      <c r="P444" s="40"/>
      <c r="Q444" s="36">
        <v>941</v>
      </c>
    </row>
    <row r="445" spans="2:17" x14ac:dyDescent="0.25">
      <c r="B445" s="41"/>
      <c r="C445" s="36">
        <v>942</v>
      </c>
      <c r="D445" s="36"/>
      <c r="E445" s="36">
        <v>76</v>
      </c>
      <c r="F445" s="37" t="s">
        <v>35</v>
      </c>
      <c r="G445" s="38"/>
      <c r="H445" s="38">
        <v>20024841.629999999</v>
      </c>
      <c r="I445" s="46"/>
      <c r="J445" s="49"/>
      <c r="K445" s="49"/>
      <c r="L445" s="42"/>
      <c r="M445" s="39"/>
      <c r="N445" s="40"/>
      <c r="O445" s="40"/>
      <c r="P445" s="40"/>
      <c r="Q445" s="36">
        <v>942</v>
      </c>
    </row>
    <row r="446" spans="2:17" x14ac:dyDescent="0.25">
      <c r="B446" s="41"/>
      <c r="C446" s="36">
        <v>943</v>
      </c>
      <c r="D446" s="36"/>
      <c r="E446" s="36">
        <v>14</v>
      </c>
      <c r="F446" s="37" t="s">
        <v>81</v>
      </c>
      <c r="G446" s="38"/>
      <c r="H446" s="38">
        <v>20000000</v>
      </c>
      <c r="I446" s="46"/>
      <c r="J446" s="49"/>
      <c r="K446" s="49">
        <v>21722290.68</v>
      </c>
      <c r="L446" s="42" t="s">
        <v>54</v>
      </c>
      <c r="M446" s="39" t="s">
        <v>21</v>
      </c>
      <c r="N446" s="40">
        <v>9</v>
      </c>
      <c r="O446" s="40">
        <v>4</v>
      </c>
      <c r="P446" s="40">
        <v>5</v>
      </c>
      <c r="Q446" s="36">
        <v>943</v>
      </c>
    </row>
    <row r="447" spans="2:17" x14ac:dyDescent="0.25">
      <c r="B447" s="41"/>
      <c r="C447" s="36">
        <v>944</v>
      </c>
      <c r="D447" s="36">
        <v>849</v>
      </c>
      <c r="E447" s="36">
        <v>42</v>
      </c>
      <c r="F447" s="37" t="s">
        <v>791</v>
      </c>
      <c r="G447" s="38">
        <v>25874988.600000001</v>
      </c>
      <c r="H447" s="38">
        <v>19981409.390000001</v>
      </c>
      <c r="I447" s="46">
        <v>-22.777127754947109</v>
      </c>
      <c r="J447" s="49">
        <v>2081284.51</v>
      </c>
      <c r="K447" s="49">
        <v>4352846.26</v>
      </c>
      <c r="L447" s="42" t="s">
        <v>18</v>
      </c>
      <c r="M447" s="39" t="s">
        <v>21</v>
      </c>
      <c r="N447" s="40">
        <v>522</v>
      </c>
      <c r="O447" s="40">
        <v>180</v>
      </c>
      <c r="P447" s="40">
        <v>342</v>
      </c>
      <c r="Q447" s="36">
        <v>944</v>
      </c>
    </row>
    <row r="448" spans="2:17" x14ac:dyDescent="0.25">
      <c r="B448" s="41"/>
      <c r="C448" s="36">
        <v>945</v>
      </c>
      <c r="D448" s="36"/>
      <c r="E448" s="36">
        <v>24</v>
      </c>
      <c r="F448" s="37" t="s">
        <v>792</v>
      </c>
      <c r="G448" s="38"/>
      <c r="H448" s="38">
        <v>19963646.920000002</v>
      </c>
      <c r="I448" s="46" t="s">
        <v>65</v>
      </c>
      <c r="J448" s="49">
        <v>42339431.759999998</v>
      </c>
      <c r="K448" s="49">
        <v>2297560.46</v>
      </c>
      <c r="L448" s="42" t="s">
        <v>54</v>
      </c>
      <c r="M448" s="39" t="s">
        <v>31</v>
      </c>
      <c r="N448" s="40"/>
      <c r="O448" s="40"/>
      <c r="P448" s="40"/>
      <c r="Q448" s="36">
        <v>945</v>
      </c>
    </row>
    <row r="449" spans="2:17" x14ac:dyDescent="0.25">
      <c r="B449" s="41"/>
      <c r="C449" s="36">
        <v>946</v>
      </c>
      <c r="D449" s="36"/>
      <c r="E449" s="36">
        <v>65</v>
      </c>
      <c r="F449" s="37" t="s">
        <v>793</v>
      </c>
      <c r="G449" s="38"/>
      <c r="H449" s="38">
        <v>19945520</v>
      </c>
      <c r="I449" s="46" t="s">
        <v>65</v>
      </c>
      <c r="J449" s="49">
        <v>61514333.240000002</v>
      </c>
      <c r="K449" s="49">
        <v>1163234.44</v>
      </c>
      <c r="L449" s="42" t="s">
        <v>18</v>
      </c>
      <c r="M449" s="39" t="s">
        <v>21</v>
      </c>
      <c r="N449" s="40">
        <v>20</v>
      </c>
      <c r="O449" s="40"/>
      <c r="P449" s="40"/>
      <c r="Q449" s="36">
        <v>946</v>
      </c>
    </row>
    <row r="450" spans="2:17" x14ac:dyDescent="0.25">
      <c r="B450" s="41"/>
      <c r="C450" s="36">
        <v>947</v>
      </c>
      <c r="D450" s="36"/>
      <c r="E450" s="36">
        <v>17</v>
      </c>
      <c r="F450" s="37" t="s">
        <v>794</v>
      </c>
      <c r="G450" s="38"/>
      <c r="H450" s="38">
        <v>19814556.489999998</v>
      </c>
      <c r="I450" s="46" t="s">
        <v>65</v>
      </c>
      <c r="J450" s="49">
        <v>60626.65</v>
      </c>
      <c r="K450" s="49"/>
      <c r="L450" s="42" t="s">
        <v>54</v>
      </c>
      <c r="M450" s="39" t="s">
        <v>21</v>
      </c>
      <c r="N450" s="40">
        <v>15</v>
      </c>
      <c r="O450" s="40">
        <v>15</v>
      </c>
      <c r="P450" s="40"/>
      <c r="Q450" s="36">
        <v>947</v>
      </c>
    </row>
    <row r="451" spans="2:17" x14ac:dyDescent="0.25">
      <c r="B451" s="41"/>
      <c r="C451" s="36">
        <v>948</v>
      </c>
      <c r="D451" s="36">
        <v>916</v>
      </c>
      <c r="E451" s="36">
        <v>85</v>
      </c>
      <c r="F451" s="37" t="s">
        <v>795</v>
      </c>
      <c r="G451" s="38">
        <v>24129651.899999999</v>
      </c>
      <c r="H451" s="38">
        <v>19779489.739999998</v>
      </c>
      <c r="I451" s="46">
        <v>-18.028283947187816</v>
      </c>
      <c r="J451" s="49">
        <v>1014925095</v>
      </c>
      <c r="K451" s="49">
        <v>87840303</v>
      </c>
      <c r="L451" s="42" t="s">
        <v>18</v>
      </c>
      <c r="M451" s="39" t="s">
        <v>21</v>
      </c>
      <c r="N451" s="40">
        <v>2339</v>
      </c>
      <c r="O451" s="40">
        <v>617</v>
      </c>
      <c r="P451" s="40">
        <v>1722</v>
      </c>
      <c r="Q451" s="36">
        <v>948</v>
      </c>
    </row>
    <row r="452" spans="2:17" x14ac:dyDescent="0.25">
      <c r="B452" s="41"/>
      <c r="C452" s="36">
        <v>949</v>
      </c>
      <c r="D452" s="36">
        <v>863</v>
      </c>
      <c r="E452" s="36">
        <v>155</v>
      </c>
      <c r="F452" s="37" t="s">
        <v>796</v>
      </c>
      <c r="G452" s="38">
        <v>25561878.309999999</v>
      </c>
      <c r="H452" s="38">
        <v>19775942.43</v>
      </c>
      <c r="I452" s="46">
        <v>-22.63501848272432</v>
      </c>
      <c r="J452" s="49"/>
      <c r="K452" s="49">
        <v>896418.9</v>
      </c>
      <c r="L452" s="42" t="s">
        <v>18</v>
      </c>
      <c r="M452" s="39" t="s">
        <v>21</v>
      </c>
      <c r="N452" s="40">
        <v>6</v>
      </c>
      <c r="O452" s="40">
        <v>3</v>
      </c>
      <c r="P452" s="40">
        <v>3</v>
      </c>
      <c r="Q452" s="36">
        <v>949</v>
      </c>
    </row>
    <row r="453" spans="2:17" x14ac:dyDescent="0.25">
      <c r="B453" s="41"/>
      <c r="C453" s="36">
        <v>950</v>
      </c>
      <c r="D453" s="36"/>
      <c r="E453" s="36">
        <v>160</v>
      </c>
      <c r="F453" s="37" t="s">
        <v>797</v>
      </c>
      <c r="G453" s="38"/>
      <c r="H453" s="38">
        <v>19718034.670000002</v>
      </c>
      <c r="I453" s="46" t="s">
        <v>65</v>
      </c>
      <c r="J453" s="49">
        <v>2660484.92</v>
      </c>
      <c r="K453" s="49">
        <v>2452437.86</v>
      </c>
      <c r="L453" s="42" t="s">
        <v>18</v>
      </c>
      <c r="M453" s="39" t="s">
        <v>21</v>
      </c>
      <c r="N453" s="40">
        <v>40</v>
      </c>
      <c r="O453" s="40">
        <v>9</v>
      </c>
      <c r="P453" s="40">
        <v>31</v>
      </c>
      <c r="Q453" s="36">
        <v>950</v>
      </c>
    </row>
    <row r="454" spans="2:17" x14ac:dyDescent="0.25">
      <c r="B454" s="41"/>
      <c r="C454" s="36">
        <v>951</v>
      </c>
      <c r="D454" s="36">
        <v>710</v>
      </c>
      <c r="E454" s="36">
        <v>27</v>
      </c>
      <c r="F454" s="37" t="s">
        <v>798</v>
      </c>
      <c r="G454" s="38">
        <v>30133207.899999999</v>
      </c>
      <c r="H454" s="38">
        <v>19705125.550000001</v>
      </c>
      <c r="I454" s="46">
        <v>-34.606612029514451</v>
      </c>
      <c r="J454" s="49"/>
      <c r="K454" s="49">
        <v>989026.66</v>
      </c>
      <c r="L454" s="42" t="s">
        <v>49</v>
      </c>
      <c r="M454" s="39" t="s">
        <v>21</v>
      </c>
      <c r="N454" s="40">
        <v>7</v>
      </c>
      <c r="O454" s="40">
        <v>7</v>
      </c>
      <c r="P454" s="40"/>
      <c r="Q454" s="36">
        <v>951</v>
      </c>
    </row>
    <row r="455" spans="2:17" x14ac:dyDescent="0.25">
      <c r="B455" s="41"/>
      <c r="C455" s="36">
        <v>952</v>
      </c>
      <c r="D455" s="36"/>
      <c r="E455" s="36">
        <v>11</v>
      </c>
      <c r="F455" s="37" t="s">
        <v>35</v>
      </c>
      <c r="G455" s="38"/>
      <c r="H455" s="38">
        <v>19696011.02</v>
      </c>
      <c r="I455" s="46"/>
      <c r="J455" s="49"/>
      <c r="K455" s="49"/>
      <c r="L455" s="42"/>
      <c r="M455" s="39"/>
      <c r="N455" s="40"/>
      <c r="O455" s="40"/>
      <c r="P455" s="40"/>
      <c r="Q455" s="36">
        <v>952</v>
      </c>
    </row>
    <row r="456" spans="2:17" x14ac:dyDescent="0.25">
      <c r="B456" s="41"/>
      <c r="C456" s="36">
        <v>953</v>
      </c>
      <c r="D456" s="36">
        <v>976</v>
      </c>
      <c r="E456" s="36">
        <v>156</v>
      </c>
      <c r="F456" s="37" t="s">
        <v>799</v>
      </c>
      <c r="G456" s="38">
        <v>22694133.120000001</v>
      </c>
      <c r="H456" s="38">
        <v>19682284.210000001</v>
      </c>
      <c r="I456" s="46">
        <v>-13.271486926044787</v>
      </c>
      <c r="J456" s="49"/>
      <c r="K456" s="49"/>
      <c r="L456" s="42" t="s">
        <v>54</v>
      </c>
      <c r="M456" s="39" t="s">
        <v>21</v>
      </c>
      <c r="N456" s="40">
        <v>5</v>
      </c>
      <c r="O456" s="40">
        <v>5</v>
      </c>
      <c r="P456" s="40"/>
      <c r="Q456" s="36">
        <v>953</v>
      </c>
    </row>
    <row r="457" spans="2:17" x14ac:dyDescent="0.25">
      <c r="B457" s="41"/>
      <c r="C457" s="36">
        <v>954</v>
      </c>
      <c r="D457" s="36"/>
      <c r="E457" s="36">
        <v>89</v>
      </c>
      <c r="F457" s="37" t="s">
        <v>35</v>
      </c>
      <c r="G457" s="38"/>
      <c r="H457" s="38">
        <v>19671353.199999999</v>
      </c>
      <c r="I457" s="46"/>
      <c r="J457" s="49"/>
      <c r="K457" s="49"/>
      <c r="L457" s="42"/>
      <c r="M457" s="39"/>
      <c r="N457" s="40"/>
      <c r="O457" s="40"/>
      <c r="P457" s="40"/>
      <c r="Q457" s="36">
        <v>954</v>
      </c>
    </row>
    <row r="458" spans="2:17" x14ac:dyDescent="0.25">
      <c r="B458" s="41"/>
      <c r="C458" s="36">
        <v>955</v>
      </c>
      <c r="D458" s="36"/>
      <c r="E458" s="36">
        <v>22</v>
      </c>
      <c r="F458" s="37" t="s">
        <v>800</v>
      </c>
      <c r="G458" s="38"/>
      <c r="H458" s="38">
        <v>19613905.579999998</v>
      </c>
      <c r="I458" s="46" t="s">
        <v>65</v>
      </c>
      <c r="J458" s="49">
        <v>3494973.14</v>
      </c>
      <c r="K458" s="49">
        <v>7753650.9699999997</v>
      </c>
      <c r="L458" s="42" t="s">
        <v>18</v>
      </c>
      <c r="M458" s="39" t="s">
        <v>21</v>
      </c>
      <c r="N458" s="40">
        <v>133</v>
      </c>
      <c r="O458" s="40">
        <v>31</v>
      </c>
      <c r="P458" s="40">
        <v>102</v>
      </c>
      <c r="Q458" s="36">
        <v>955</v>
      </c>
    </row>
    <row r="459" spans="2:17" x14ac:dyDescent="0.25">
      <c r="B459" s="41"/>
      <c r="C459" s="36">
        <v>956</v>
      </c>
      <c r="D459" s="36">
        <v>750</v>
      </c>
      <c r="E459" s="36">
        <v>18</v>
      </c>
      <c r="F459" s="37" t="s">
        <v>801</v>
      </c>
      <c r="G459" s="38">
        <v>28729741.41</v>
      </c>
      <c r="H459" s="38">
        <v>19613441.309999999</v>
      </c>
      <c r="I459" s="46">
        <v>-31.731229216100353</v>
      </c>
      <c r="J459" s="49"/>
      <c r="K459" s="49"/>
      <c r="L459" s="42" t="s">
        <v>18</v>
      </c>
      <c r="M459" s="39" t="s">
        <v>21</v>
      </c>
      <c r="N459" s="40">
        <v>131</v>
      </c>
      <c r="O459" s="40">
        <v>15</v>
      </c>
      <c r="P459" s="40">
        <v>116</v>
      </c>
      <c r="Q459" s="36">
        <v>956</v>
      </c>
    </row>
    <row r="460" spans="2:17" x14ac:dyDescent="0.25">
      <c r="B460" s="41"/>
      <c r="C460" s="36">
        <v>957</v>
      </c>
      <c r="D460" s="36">
        <v>549</v>
      </c>
      <c r="E460" s="36">
        <v>7</v>
      </c>
      <c r="F460" s="37" t="s">
        <v>802</v>
      </c>
      <c r="G460" s="38">
        <v>37465788.119999997</v>
      </c>
      <c r="H460" s="38">
        <v>19611094.109999999</v>
      </c>
      <c r="I460" s="46">
        <v>-47.655994724607972</v>
      </c>
      <c r="J460" s="49">
        <v>68476.62</v>
      </c>
      <c r="K460" s="49"/>
      <c r="L460" s="42" t="s">
        <v>49</v>
      </c>
      <c r="M460" s="39" t="s">
        <v>21</v>
      </c>
      <c r="N460" s="40">
        <v>5</v>
      </c>
      <c r="O460" s="40">
        <v>5</v>
      </c>
      <c r="P460" s="40"/>
      <c r="Q460" s="36">
        <v>957</v>
      </c>
    </row>
    <row r="461" spans="2:17" x14ac:dyDescent="0.25">
      <c r="B461" s="41"/>
      <c r="C461" s="36">
        <v>958</v>
      </c>
      <c r="D461" s="36">
        <v>668</v>
      </c>
      <c r="E461" s="36">
        <v>19</v>
      </c>
      <c r="F461" s="37" t="s">
        <v>803</v>
      </c>
      <c r="G461" s="38">
        <v>32034288.52</v>
      </c>
      <c r="H461" s="38">
        <v>19608913.010000002</v>
      </c>
      <c r="I461" s="46">
        <v>-38.787736778491116</v>
      </c>
      <c r="J461" s="49">
        <v>124386976.59999999</v>
      </c>
      <c r="K461" s="49">
        <v>1542000</v>
      </c>
      <c r="L461" s="42" t="s">
        <v>18</v>
      </c>
      <c r="M461" s="39" t="s">
        <v>21</v>
      </c>
      <c r="N461" s="40">
        <v>474</v>
      </c>
      <c r="O461" s="40">
        <v>50</v>
      </c>
      <c r="P461" s="40">
        <v>424</v>
      </c>
      <c r="Q461" s="36">
        <v>958</v>
      </c>
    </row>
    <row r="462" spans="2:17" x14ac:dyDescent="0.25">
      <c r="B462" s="41"/>
      <c r="C462" s="36">
        <v>959</v>
      </c>
      <c r="D462" s="36">
        <v>961</v>
      </c>
      <c r="E462" s="36">
        <v>21</v>
      </c>
      <c r="F462" s="37" t="s">
        <v>804</v>
      </c>
      <c r="G462" s="38">
        <v>22907432.289999999</v>
      </c>
      <c r="H462" s="38">
        <v>19598990.960000001</v>
      </c>
      <c r="I462" s="46">
        <v>-14.442654628926979</v>
      </c>
      <c r="J462" s="49">
        <v>280043.48</v>
      </c>
      <c r="K462" s="49">
        <v>403751.64</v>
      </c>
      <c r="L462" s="42" t="s">
        <v>54</v>
      </c>
      <c r="M462" s="39" t="s">
        <v>805</v>
      </c>
      <c r="N462" s="40">
        <v>6</v>
      </c>
      <c r="O462" s="40">
        <v>4</v>
      </c>
      <c r="P462" s="40">
        <v>2</v>
      </c>
      <c r="Q462" s="36">
        <v>959</v>
      </c>
    </row>
    <row r="463" spans="2:17" x14ac:dyDescent="0.25">
      <c r="B463" s="41"/>
      <c r="C463" s="36">
        <v>960</v>
      </c>
      <c r="D463" s="36"/>
      <c r="E463" s="36">
        <v>17</v>
      </c>
      <c r="F463" s="37" t="s">
        <v>806</v>
      </c>
      <c r="G463" s="38"/>
      <c r="H463" s="38">
        <v>19595895.710000001</v>
      </c>
      <c r="I463" s="46" t="s">
        <v>65</v>
      </c>
      <c r="J463" s="49">
        <v>59811034.520000003</v>
      </c>
      <c r="K463" s="49">
        <v>2170965.9900000002</v>
      </c>
      <c r="L463" s="42" t="s">
        <v>54</v>
      </c>
      <c r="M463" s="39" t="s">
        <v>21</v>
      </c>
      <c r="N463" s="40">
        <v>54</v>
      </c>
      <c r="O463" s="40">
        <v>10</v>
      </c>
      <c r="P463" s="40">
        <v>44</v>
      </c>
      <c r="Q463" s="36">
        <v>960</v>
      </c>
    </row>
    <row r="464" spans="2:17" x14ac:dyDescent="0.25">
      <c r="B464" s="41"/>
      <c r="C464" s="36">
        <v>961</v>
      </c>
      <c r="D464" s="36"/>
      <c r="E464" s="36">
        <v>66</v>
      </c>
      <c r="F464" s="37" t="s">
        <v>807</v>
      </c>
      <c r="G464" s="38"/>
      <c r="H464" s="38">
        <v>19534028.57</v>
      </c>
      <c r="I464" s="46" t="s">
        <v>65</v>
      </c>
      <c r="J464" s="49">
        <v>38114999.189999998</v>
      </c>
      <c r="K464" s="49"/>
      <c r="L464" s="42" t="s">
        <v>18</v>
      </c>
      <c r="M464" s="39" t="s">
        <v>21</v>
      </c>
      <c r="N464" s="40">
        <v>1000</v>
      </c>
      <c r="O464" s="40">
        <v>65</v>
      </c>
      <c r="P464" s="40">
        <v>935</v>
      </c>
      <c r="Q464" s="36">
        <v>961</v>
      </c>
    </row>
    <row r="465" spans="2:17" x14ac:dyDescent="0.25">
      <c r="B465" s="41"/>
      <c r="C465" s="36">
        <v>962</v>
      </c>
      <c r="D465" s="36"/>
      <c r="E465" s="36">
        <v>20</v>
      </c>
      <c r="F465" s="37" t="s">
        <v>808</v>
      </c>
      <c r="G465" s="38"/>
      <c r="H465" s="38">
        <v>19508127.460000001</v>
      </c>
      <c r="I465" s="46" t="s">
        <v>65</v>
      </c>
      <c r="J465" s="49"/>
      <c r="K465" s="49"/>
      <c r="L465" s="42" t="s">
        <v>54</v>
      </c>
      <c r="M465" s="39" t="s">
        <v>21</v>
      </c>
      <c r="N465" s="40"/>
      <c r="O465" s="40"/>
      <c r="P465" s="40"/>
      <c r="Q465" s="36">
        <v>962</v>
      </c>
    </row>
    <row r="466" spans="2:17" x14ac:dyDescent="0.25">
      <c r="B466" s="41"/>
      <c r="C466" s="36">
        <v>963</v>
      </c>
      <c r="D466" s="36">
        <v>936</v>
      </c>
      <c r="E466" s="36">
        <v>59</v>
      </c>
      <c r="F466" s="37" t="s">
        <v>809</v>
      </c>
      <c r="G466" s="38">
        <v>23469507.489999998</v>
      </c>
      <c r="H466" s="38">
        <v>19505290.879999999</v>
      </c>
      <c r="I466" s="46">
        <v>-16.89092373024484</v>
      </c>
      <c r="J466" s="49">
        <v>37783415</v>
      </c>
      <c r="K466" s="49">
        <v>1360889</v>
      </c>
      <c r="L466" s="42" t="s">
        <v>54</v>
      </c>
      <c r="M466" s="39" t="s">
        <v>21</v>
      </c>
      <c r="N466" s="40">
        <v>60</v>
      </c>
      <c r="O466" s="40">
        <v>40</v>
      </c>
      <c r="P466" s="40">
        <v>20</v>
      </c>
      <c r="Q466" s="36">
        <v>963</v>
      </c>
    </row>
    <row r="467" spans="2:17" x14ac:dyDescent="0.25">
      <c r="B467" s="41"/>
      <c r="C467" s="36">
        <v>964</v>
      </c>
      <c r="D467" s="36"/>
      <c r="E467" s="36">
        <v>28</v>
      </c>
      <c r="F467" s="37" t="s">
        <v>810</v>
      </c>
      <c r="G467" s="38"/>
      <c r="H467" s="38">
        <v>19501155.690000001</v>
      </c>
      <c r="I467" s="46" t="s">
        <v>65</v>
      </c>
      <c r="J467" s="49"/>
      <c r="K467" s="49"/>
      <c r="L467" s="42" t="s">
        <v>18</v>
      </c>
      <c r="M467" s="39" t="s">
        <v>21</v>
      </c>
      <c r="N467" s="40">
        <v>207</v>
      </c>
      <c r="O467" s="40">
        <v>45</v>
      </c>
      <c r="P467" s="40">
        <v>162</v>
      </c>
      <c r="Q467" s="36">
        <v>964</v>
      </c>
    </row>
    <row r="468" spans="2:17" x14ac:dyDescent="0.25">
      <c r="B468" s="41"/>
      <c r="C468" s="36">
        <v>965</v>
      </c>
      <c r="D468" s="36"/>
      <c r="E468" s="36">
        <v>15</v>
      </c>
      <c r="F468" s="37" t="s">
        <v>35</v>
      </c>
      <c r="G468" s="38"/>
      <c r="H468" s="38">
        <v>19500000</v>
      </c>
      <c r="I468" s="46"/>
      <c r="J468" s="49"/>
      <c r="K468" s="49"/>
      <c r="L468" s="42"/>
      <c r="M468" s="39"/>
      <c r="N468" s="40"/>
      <c r="O468" s="40"/>
      <c r="P468" s="40"/>
      <c r="Q468" s="36">
        <v>965</v>
      </c>
    </row>
    <row r="469" spans="2:17" x14ac:dyDescent="0.25">
      <c r="B469" s="41"/>
      <c r="C469" s="36">
        <v>966</v>
      </c>
      <c r="D469" s="36"/>
      <c r="E469" s="36">
        <v>161</v>
      </c>
      <c r="F469" s="37" t="s">
        <v>35</v>
      </c>
      <c r="G469" s="38"/>
      <c r="H469" s="38">
        <v>19491283.18</v>
      </c>
      <c r="I469" s="46"/>
      <c r="J469" s="49"/>
      <c r="K469" s="49"/>
      <c r="L469" s="42"/>
      <c r="M469" s="39"/>
      <c r="N469" s="40"/>
      <c r="O469" s="40"/>
      <c r="P469" s="40"/>
      <c r="Q469" s="36">
        <v>966</v>
      </c>
    </row>
    <row r="470" spans="2:17" x14ac:dyDescent="0.25">
      <c r="B470" s="41"/>
      <c r="C470" s="36">
        <v>967</v>
      </c>
      <c r="D470" s="36">
        <v>729</v>
      </c>
      <c r="E470" s="36">
        <v>21</v>
      </c>
      <c r="F470" s="37" t="s">
        <v>811</v>
      </c>
      <c r="G470" s="38">
        <v>29437583.600000001</v>
      </c>
      <c r="H470" s="38">
        <v>19467643.559999999</v>
      </c>
      <c r="I470" s="46">
        <v>-33.868065312262935</v>
      </c>
      <c r="J470" s="49">
        <v>1001989000</v>
      </c>
      <c r="K470" s="49">
        <v>4228771</v>
      </c>
      <c r="L470" s="42" t="s">
        <v>18</v>
      </c>
      <c r="M470" s="39" t="s">
        <v>21</v>
      </c>
      <c r="N470" s="40">
        <v>2543</v>
      </c>
      <c r="O470" s="40">
        <v>96</v>
      </c>
      <c r="P470" s="40">
        <v>2447</v>
      </c>
      <c r="Q470" s="36">
        <v>967</v>
      </c>
    </row>
    <row r="471" spans="2:17" x14ac:dyDescent="0.25">
      <c r="B471" s="41"/>
      <c r="C471" s="36">
        <v>968</v>
      </c>
      <c r="D471" s="36"/>
      <c r="E471" s="36">
        <v>22</v>
      </c>
      <c r="F471" s="37" t="s">
        <v>812</v>
      </c>
      <c r="G471" s="38"/>
      <c r="H471" s="38">
        <v>19452201.27</v>
      </c>
      <c r="I471" s="46" t="s">
        <v>65</v>
      </c>
      <c r="J471" s="49">
        <v>71868334.670000002</v>
      </c>
      <c r="K471" s="49">
        <v>10403328.449999999</v>
      </c>
      <c r="L471" s="42" t="s">
        <v>18</v>
      </c>
      <c r="M471" s="39" t="s">
        <v>21</v>
      </c>
      <c r="N471" s="40">
        <v>280</v>
      </c>
      <c r="O471" s="40">
        <v>33</v>
      </c>
      <c r="P471" s="40">
        <v>247</v>
      </c>
      <c r="Q471" s="36">
        <v>968</v>
      </c>
    </row>
    <row r="472" spans="2:17" x14ac:dyDescent="0.25">
      <c r="B472" s="41"/>
      <c r="C472" s="36">
        <v>969</v>
      </c>
      <c r="D472" s="36"/>
      <c r="E472" s="36">
        <v>167</v>
      </c>
      <c r="F472" s="37" t="s">
        <v>813</v>
      </c>
      <c r="G472" s="38"/>
      <c r="H472" s="38">
        <v>19444576.5</v>
      </c>
      <c r="I472" s="46" t="s">
        <v>65</v>
      </c>
      <c r="J472" s="49"/>
      <c r="K472" s="49">
        <v>229690</v>
      </c>
      <c r="L472" s="42" t="s">
        <v>54</v>
      </c>
      <c r="M472" s="39" t="s">
        <v>21</v>
      </c>
      <c r="N472" s="40"/>
      <c r="O472" s="40">
        <v>1</v>
      </c>
      <c r="P472" s="40"/>
      <c r="Q472" s="36">
        <v>969</v>
      </c>
    </row>
    <row r="473" spans="2:17" x14ac:dyDescent="0.25">
      <c r="B473" s="41"/>
      <c r="C473" s="36">
        <v>970</v>
      </c>
      <c r="D473" s="36"/>
      <c r="E473" s="36">
        <v>61</v>
      </c>
      <c r="F473" s="37" t="s">
        <v>814</v>
      </c>
      <c r="G473" s="38"/>
      <c r="H473" s="38">
        <v>19419218.170000002</v>
      </c>
      <c r="I473" s="46" t="s">
        <v>65</v>
      </c>
      <c r="J473" s="49"/>
      <c r="K473" s="49">
        <v>341640.31</v>
      </c>
      <c r="L473" s="42" t="s">
        <v>49</v>
      </c>
      <c r="M473" s="39" t="s">
        <v>21</v>
      </c>
      <c r="N473" s="40"/>
      <c r="O473" s="40"/>
      <c r="P473" s="40"/>
      <c r="Q473" s="36">
        <v>970</v>
      </c>
    </row>
    <row r="474" spans="2:17" x14ac:dyDescent="0.25">
      <c r="B474" s="41"/>
      <c r="C474" s="36">
        <v>971</v>
      </c>
      <c r="D474" s="36"/>
      <c r="E474" s="36">
        <v>62</v>
      </c>
      <c r="F474" s="37" t="s">
        <v>815</v>
      </c>
      <c r="G474" s="38"/>
      <c r="H474" s="38">
        <v>19376561.940000001</v>
      </c>
      <c r="I474" s="46" t="s">
        <v>65</v>
      </c>
      <c r="J474" s="49">
        <v>29320235.41</v>
      </c>
      <c r="K474" s="49">
        <v>-409614.52</v>
      </c>
      <c r="L474" s="42" t="s">
        <v>18</v>
      </c>
      <c r="M474" s="39" t="s">
        <v>21</v>
      </c>
      <c r="N474" s="40">
        <v>295</v>
      </c>
      <c r="O474" s="40">
        <v>273</v>
      </c>
      <c r="P474" s="40">
        <v>22</v>
      </c>
      <c r="Q474" s="36">
        <v>971</v>
      </c>
    </row>
    <row r="475" spans="2:17" x14ac:dyDescent="0.25">
      <c r="B475" s="41"/>
      <c r="C475" s="36">
        <v>972</v>
      </c>
      <c r="D475" s="36"/>
      <c r="E475" s="36">
        <v>68</v>
      </c>
      <c r="F475" s="37" t="s">
        <v>35</v>
      </c>
      <c r="G475" s="38"/>
      <c r="H475" s="38">
        <v>19374495.809999999</v>
      </c>
      <c r="I475" s="46"/>
      <c r="J475" s="49"/>
      <c r="K475" s="49"/>
      <c r="L475" s="42"/>
      <c r="M475" s="39"/>
      <c r="N475" s="40"/>
      <c r="O475" s="40"/>
      <c r="P475" s="40"/>
      <c r="Q475" s="36">
        <v>972</v>
      </c>
    </row>
    <row r="476" spans="2:17" x14ac:dyDescent="0.25">
      <c r="B476" s="41"/>
      <c r="C476" s="36">
        <v>973</v>
      </c>
      <c r="D476" s="36">
        <v>893</v>
      </c>
      <c r="E476" s="36">
        <v>43</v>
      </c>
      <c r="F476" s="37" t="s">
        <v>816</v>
      </c>
      <c r="G476" s="38">
        <v>24619358.91</v>
      </c>
      <c r="H476" s="38">
        <v>19351081.25</v>
      </c>
      <c r="I476" s="46">
        <v>-21.398923015254095</v>
      </c>
      <c r="J476" s="49">
        <v>4755284.03</v>
      </c>
      <c r="K476" s="49">
        <v>11591253.32</v>
      </c>
      <c r="L476" s="42" t="s">
        <v>18</v>
      </c>
      <c r="M476" s="39" t="s">
        <v>31</v>
      </c>
      <c r="N476" s="40">
        <v>287</v>
      </c>
      <c r="O476" s="40">
        <v>17</v>
      </c>
      <c r="P476" s="40">
        <v>270</v>
      </c>
      <c r="Q476" s="36">
        <v>973</v>
      </c>
    </row>
    <row r="477" spans="2:17" x14ac:dyDescent="0.25">
      <c r="B477" s="41"/>
      <c r="C477" s="36">
        <v>974</v>
      </c>
      <c r="D477" s="36"/>
      <c r="E477" s="36">
        <v>91</v>
      </c>
      <c r="F477" s="37" t="s">
        <v>35</v>
      </c>
      <c r="G477" s="38"/>
      <c r="H477" s="38">
        <v>19318984.300000001</v>
      </c>
      <c r="I477" s="46"/>
      <c r="J477" s="49"/>
      <c r="K477" s="49"/>
      <c r="L477" s="42"/>
      <c r="M477" s="39"/>
      <c r="N477" s="40"/>
      <c r="O477" s="40"/>
      <c r="P477" s="40"/>
      <c r="Q477" s="36">
        <v>974</v>
      </c>
    </row>
    <row r="478" spans="2:17" x14ac:dyDescent="0.25">
      <c r="B478" s="41"/>
      <c r="C478" s="36">
        <v>975</v>
      </c>
      <c r="D478" s="36">
        <v>890</v>
      </c>
      <c r="E478" s="36">
        <v>29</v>
      </c>
      <c r="F478" s="37" t="s">
        <v>817</v>
      </c>
      <c r="G478" s="38">
        <v>24704234.030000001</v>
      </c>
      <c r="H478" s="38">
        <v>19310274.109999999</v>
      </c>
      <c r="I478" s="46">
        <v>-21.834151641575918</v>
      </c>
      <c r="J478" s="49"/>
      <c r="K478" s="49"/>
      <c r="L478" s="42" t="s">
        <v>18</v>
      </c>
      <c r="M478" s="39" t="s">
        <v>818</v>
      </c>
      <c r="N478" s="40">
        <v>728</v>
      </c>
      <c r="O478" s="40">
        <v>728</v>
      </c>
      <c r="P478" s="40"/>
      <c r="Q478" s="36">
        <v>975</v>
      </c>
    </row>
    <row r="479" spans="2:17" x14ac:dyDescent="0.25">
      <c r="B479" s="41"/>
      <c r="C479" s="36">
        <v>976</v>
      </c>
      <c r="D479" s="36">
        <v>876</v>
      </c>
      <c r="E479" s="36">
        <v>49</v>
      </c>
      <c r="F479" s="37" t="s">
        <v>819</v>
      </c>
      <c r="G479" s="38">
        <v>25216326.859999999</v>
      </c>
      <c r="H479" s="38">
        <v>19301277.390000001</v>
      </c>
      <c r="I479" s="46">
        <v>-23.457220803172913</v>
      </c>
      <c r="J479" s="49"/>
      <c r="K479" s="49">
        <v>2094040</v>
      </c>
      <c r="L479" s="42" t="s">
        <v>54</v>
      </c>
      <c r="M479" s="39" t="s">
        <v>21</v>
      </c>
      <c r="N479" s="40">
        <v>4</v>
      </c>
      <c r="O479" s="40">
        <v>4</v>
      </c>
      <c r="P479" s="40"/>
      <c r="Q479" s="36">
        <v>976</v>
      </c>
    </row>
    <row r="480" spans="2:17" x14ac:dyDescent="0.25">
      <c r="B480" s="41"/>
      <c r="C480" s="36">
        <v>977</v>
      </c>
      <c r="D480" s="36">
        <v>717</v>
      </c>
      <c r="E480" s="36">
        <v>18</v>
      </c>
      <c r="F480" s="37" t="s">
        <v>820</v>
      </c>
      <c r="G480" s="38">
        <v>29911714.699999999</v>
      </c>
      <c r="H480" s="38">
        <v>19290728.59</v>
      </c>
      <c r="I480" s="46">
        <v>-35.507780869546743</v>
      </c>
      <c r="J480" s="49">
        <v>336913.53</v>
      </c>
      <c r="K480" s="49">
        <v>1950700.77</v>
      </c>
      <c r="L480" s="42" t="s">
        <v>49</v>
      </c>
      <c r="M480" s="39" t="s">
        <v>93</v>
      </c>
      <c r="N480" s="40">
        <v>47</v>
      </c>
      <c r="O480" s="40">
        <v>7</v>
      </c>
      <c r="P480" s="40">
        <v>40</v>
      </c>
      <c r="Q480" s="36">
        <v>977</v>
      </c>
    </row>
    <row r="481" spans="2:17" x14ac:dyDescent="0.25">
      <c r="B481" s="41"/>
      <c r="C481" s="36">
        <v>978</v>
      </c>
      <c r="D481" s="36"/>
      <c r="E481" s="36">
        <v>92</v>
      </c>
      <c r="F481" s="37" t="s">
        <v>821</v>
      </c>
      <c r="G481" s="38"/>
      <c r="H481" s="38">
        <v>19288729.370000001</v>
      </c>
      <c r="I481" s="46" t="s">
        <v>65</v>
      </c>
      <c r="J481" s="49">
        <v>35134660.649999999</v>
      </c>
      <c r="K481" s="49">
        <v>1560793.32</v>
      </c>
      <c r="L481" s="42" t="s">
        <v>18</v>
      </c>
      <c r="M481" s="39" t="s">
        <v>21</v>
      </c>
      <c r="N481" s="40">
        <v>177</v>
      </c>
      <c r="O481" s="40">
        <v>35</v>
      </c>
      <c r="P481" s="40">
        <v>142</v>
      </c>
      <c r="Q481" s="36">
        <v>978</v>
      </c>
    </row>
    <row r="482" spans="2:17" x14ac:dyDescent="0.25">
      <c r="B482" s="41"/>
      <c r="C482" s="36">
        <v>979</v>
      </c>
      <c r="D482" s="36"/>
      <c r="E482" s="36">
        <v>19</v>
      </c>
      <c r="F482" s="37" t="s">
        <v>822</v>
      </c>
      <c r="G482" s="38"/>
      <c r="H482" s="38">
        <v>19238372.43</v>
      </c>
      <c r="I482" s="46" t="s">
        <v>65</v>
      </c>
      <c r="J482" s="49">
        <v>2132018.48</v>
      </c>
      <c r="K482" s="49">
        <v>1479657.69</v>
      </c>
      <c r="L482" s="42" t="s">
        <v>54</v>
      </c>
      <c r="M482" s="39" t="s">
        <v>21</v>
      </c>
      <c r="N482" s="40">
        <v>68</v>
      </c>
      <c r="O482" s="40">
        <v>24</v>
      </c>
      <c r="P482" s="40">
        <v>44</v>
      </c>
      <c r="Q482" s="36">
        <v>979</v>
      </c>
    </row>
    <row r="483" spans="2:17" x14ac:dyDescent="0.25">
      <c r="B483" s="41"/>
      <c r="C483" s="36">
        <v>980</v>
      </c>
      <c r="D483" s="36"/>
      <c r="E483" s="36">
        <v>25</v>
      </c>
      <c r="F483" s="37" t="s">
        <v>823</v>
      </c>
      <c r="G483" s="38"/>
      <c r="H483" s="38">
        <v>19234640.289999999</v>
      </c>
      <c r="I483" s="46" t="s">
        <v>65</v>
      </c>
      <c r="J483" s="49">
        <v>24913803.300000001</v>
      </c>
      <c r="K483" s="49">
        <v>14103552.060000001</v>
      </c>
      <c r="L483" s="42" t="s">
        <v>18</v>
      </c>
      <c r="M483" s="39" t="s">
        <v>21</v>
      </c>
      <c r="N483" s="40">
        <v>175</v>
      </c>
      <c r="O483" s="40">
        <v>45</v>
      </c>
      <c r="P483" s="40">
        <v>130</v>
      </c>
      <c r="Q483" s="36">
        <v>980</v>
      </c>
    </row>
    <row r="484" spans="2:17" x14ac:dyDescent="0.25">
      <c r="B484" s="41"/>
      <c r="C484" s="36">
        <v>981</v>
      </c>
      <c r="D484" s="36"/>
      <c r="E484" s="36">
        <v>24</v>
      </c>
      <c r="F484" s="37" t="s">
        <v>824</v>
      </c>
      <c r="G484" s="38"/>
      <c r="H484" s="38">
        <v>19234598.079999998</v>
      </c>
      <c r="I484" s="46" t="s">
        <v>65</v>
      </c>
      <c r="J484" s="49">
        <v>64276949.479999997</v>
      </c>
      <c r="K484" s="49">
        <v>370434</v>
      </c>
      <c r="L484" s="42" t="s">
        <v>54</v>
      </c>
      <c r="M484" s="39" t="s">
        <v>21</v>
      </c>
      <c r="N484" s="40"/>
      <c r="O484" s="40"/>
      <c r="P484" s="40"/>
      <c r="Q484" s="36">
        <v>981</v>
      </c>
    </row>
    <row r="485" spans="2:17" x14ac:dyDescent="0.25">
      <c r="B485" s="41"/>
      <c r="C485" s="36">
        <v>982</v>
      </c>
      <c r="D485" s="36">
        <v>761</v>
      </c>
      <c r="E485" s="36">
        <v>50</v>
      </c>
      <c r="F485" s="37" t="s">
        <v>825</v>
      </c>
      <c r="G485" s="38">
        <v>28389742.940000001</v>
      </c>
      <c r="H485" s="38">
        <v>19176025.41</v>
      </c>
      <c r="I485" s="46">
        <v>-32.454388718744774</v>
      </c>
      <c r="J485" s="49">
        <v>5555692.4800000004</v>
      </c>
      <c r="K485" s="49">
        <v>69323.16</v>
      </c>
      <c r="L485" s="42" t="s">
        <v>54</v>
      </c>
      <c r="M485" s="39" t="s">
        <v>21</v>
      </c>
      <c r="N485" s="40">
        <v>11</v>
      </c>
      <c r="O485" s="40">
        <v>11</v>
      </c>
      <c r="P485" s="40"/>
      <c r="Q485" s="36">
        <v>982</v>
      </c>
    </row>
    <row r="486" spans="2:17" x14ac:dyDescent="0.25">
      <c r="B486" s="41"/>
      <c r="C486" s="36">
        <v>983</v>
      </c>
      <c r="D486" s="36"/>
      <c r="E486" s="36">
        <v>93</v>
      </c>
      <c r="F486" s="37" t="s">
        <v>81</v>
      </c>
      <c r="G486" s="38"/>
      <c r="H486" s="38">
        <v>19108747.379999999</v>
      </c>
      <c r="I486" s="46"/>
      <c r="J486" s="49">
        <v>87814016.159999996</v>
      </c>
      <c r="K486" s="49">
        <v>5057362.47</v>
      </c>
      <c r="L486" s="42" t="s">
        <v>18</v>
      </c>
      <c r="M486" s="39" t="s">
        <v>21</v>
      </c>
      <c r="N486" s="40">
        <v>231</v>
      </c>
      <c r="O486" s="40">
        <v>64</v>
      </c>
      <c r="P486" s="40">
        <v>167</v>
      </c>
      <c r="Q486" s="36">
        <v>983</v>
      </c>
    </row>
    <row r="487" spans="2:17" x14ac:dyDescent="0.25">
      <c r="B487" s="41"/>
      <c r="C487" s="36">
        <v>984</v>
      </c>
      <c r="D487" s="36"/>
      <c r="E487" s="36">
        <v>20</v>
      </c>
      <c r="F487" s="37" t="s">
        <v>826</v>
      </c>
      <c r="G487" s="38"/>
      <c r="H487" s="38">
        <v>19102754.73</v>
      </c>
      <c r="I487" s="46" t="s">
        <v>65</v>
      </c>
      <c r="J487" s="49">
        <v>2210451.2000000002</v>
      </c>
      <c r="K487" s="49">
        <v>21038429.449999999</v>
      </c>
      <c r="L487" s="42" t="s">
        <v>18</v>
      </c>
      <c r="M487" s="39" t="s">
        <v>21</v>
      </c>
      <c r="N487" s="40">
        <v>45</v>
      </c>
      <c r="O487" s="40">
        <v>25</v>
      </c>
      <c r="P487" s="40">
        <v>20</v>
      </c>
      <c r="Q487" s="36">
        <v>984</v>
      </c>
    </row>
    <row r="488" spans="2:17" x14ac:dyDescent="0.25">
      <c r="B488" s="41"/>
      <c r="C488" s="36">
        <v>985</v>
      </c>
      <c r="D488" s="36"/>
      <c r="E488" s="36">
        <v>96</v>
      </c>
      <c r="F488" s="37" t="s">
        <v>827</v>
      </c>
      <c r="G488" s="38"/>
      <c r="H488" s="38">
        <v>19078787.27</v>
      </c>
      <c r="I488" s="46" t="s">
        <v>65</v>
      </c>
      <c r="J488" s="49">
        <v>11557750.720000001</v>
      </c>
      <c r="K488" s="49">
        <v>15565684.02</v>
      </c>
      <c r="L488" s="42" t="s">
        <v>18</v>
      </c>
      <c r="M488" s="39" t="s">
        <v>79</v>
      </c>
      <c r="N488" s="40">
        <v>223</v>
      </c>
      <c r="O488" s="40">
        <v>42</v>
      </c>
      <c r="P488" s="40">
        <v>181</v>
      </c>
      <c r="Q488" s="36">
        <v>985</v>
      </c>
    </row>
    <row r="489" spans="2:17" x14ac:dyDescent="0.25">
      <c r="B489" s="41"/>
      <c r="C489" s="36">
        <v>986</v>
      </c>
      <c r="D489" s="36">
        <v>691</v>
      </c>
      <c r="E489" s="36">
        <v>21</v>
      </c>
      <c r="F489" s="37" t="s">
        <v>828</v>
      </c>
      <c r="G489" s="38">
        <v>31039368.550000001</v>
      </c>
      <c r="H489" s="38">
        <v>19061862.800000001</v>
      </c>
      <c r="I489" s="46">
        <v>-38.588110227519429</v>
      </c>
      <c r="J489" s="49"/>
      <c r="K489" s="49"/>
      <c r="L489" s="42" t="s">
        <v>18</v>
      </c>
      <c r="M489" s="39" t="s">
        <v>21</v>
      </c>
      <c r="N489" s="40">
        <v>19</v>
      </c>
      <c r="O489" s="40">
        <v>9</v>
      </c>
      <c r="P489" s="40">
        <v>10</v>
      </c>
      <c r="Q489" s="36">
        <v>986</v>
      </c>
    </row>
    <row r="490" spans="2:17" x14ac:dyDescent="0.25">
      <c r="B490" s="41"/>
      <c r="C490" s="36">
        <v>987</v>
      </c>
      <c r="D490" s="36"/>
      <c r="E490" s="36">
        <v>80</v>
      </c>
      <c r="F490" s="37" t="s">
        <v>81</v>
      </c>
      <c r="G490" s="38"/>
      <c r="H490" s="38">
        <v>19034707.690000001</v>
      </c>
      <c r="I490" s="46"/>
      <c r="J490" s="49">
        <v>357462722.47000003</v>
      </c>
      <c r="K490" s="49">
        <v>25330925.440000001</v>
      </c>
      <c r="L490" s="42" t="s">
        <v>18</v>
      </c>
      <c r="M490" s="39" t="s">
        <v>21</v>
      </c>
      <c r="N490" s="40"/>
      <c r="O490" s="40"/>
      <c r="P490" s="40"/>
      <c r="Q490" s="36">
        <v>987</v>
      </c>
    </row>
    <row r="491" spans="2:17" x14ac:dyDescent="0.25">
      <c r="B491" s="41"/>
      <c r="C491" s="36">
        <v>988</v>
      </c>
      <c r="D491" s="36"/>
      <c r="E491" s="36">
        <v>45</v>
      </c>
      <c r="F491" s="37" t="s">
        <v>81</v>
      </c>
      <c r="G491" s="38"/>
      <c r="H491" s="38">
        <v>19025257.620000001</v>
      </c>
      <c r="I491" s="46"/>
      <c r="J491" s="49">
        <v>24128338.190000001</v>
      </c>
      <c r="K491" s="49">
        <v>742242.12</v>
      </c>
      <c r="L491" s="42" t="s">
        <v>54</v>
      </c>
      <c r="M491" s="39" t="s">
        <v>21</v>
      </c>
      <c r="N491" s="40"/>
      <c r="O491" s="40">
        <v>5</v>
      </c>
      <c r="P491" s="40"/>
      <c r="Q491" s="36">
        <v>988</v>
      </c>
    </row>
    <row r="492" spans="2:17" x14ac:dyDescent="0.25">
      <c r="B492" s="41"/>
      <c r="C492" s="36">
        <v>989</v>
      </c>
      <c r="D492" s="36"/>
      <c r="E492" s="36">
        <v>26</v>
      </c>
      <c r="F492" s="37" t="s">
        <v>35</v>
      </c>
      <c r="G492" s="38"/>
      <c r="H492" s="38">
        <v>19021755.59</v>
      </c>
      <c r="I492" s="46"/>
      <c r="J492" s="49"/>
      <c r="K492" s="49"/>
      <c r="L492" s="42"/>
      <c r="M492" s="39"/>
      <c r="N492" s="40"/>
      <c r="O492" s="40"/>
      <c r="P492" s="40"/>
      <c r="Q492" s="36">
        <v>989</v>
      </c>
    </row>
    <row r="493" spans="2:17" x14ac:dyDescent="0.25">
      <c r="B493" s="41"/>
      <c r="C493" s="36">
        <v>990</v>
      </c>
      <c r="D493" s="36"/>
      <c r="E493" s="36">
        <v>20</v>
      </c>
      <c r="F493" s="37" t="s">
        <v>829</v>
      </c>
      <c r="G493" s="38"/>
      <c r="H493" s="38">
        <v>18993282.199999999</v>
      </c>
      <c r="I493" s="46" t="s">
        <v>65</v>
      </c>
      <c r="J493" s="49">
        <v>1916927.87</v>
      </c>
      <c r="K493" s="49">
        <v>932369.6</v>
      </c>
      <c r="L493" s="42" t="s">
        <v>54</v>
      </c>
      <c r="M493" s="39" t="s">
        <v>21</v>
      </c>
      <c r="N493" s="40">
        <v>14</v>
      </c>
      <c r="O493" s="40">
        <v>14</v>
      </c>
      <c r="P493" s="40"/>
      <c r="Q493" s="36">
        <v>990</v>
      </c>
    </row>
    <row r="494" spans="2:17" x14ac:dyDescent="0.25">
      <c r="B494" s="41"/>
      <c r="C494" s="36">
        <v>991</v>
      </c>
      <c r="D494" s="36"/>
      <c r="E494" s="36">
        <v>157</v>
      </c>
      <c r="F494" s="37" t="s">
        <v>830</v>
      </c>
      <c r="G494" s="38"/>
      <c r="H494" s="38">
        <v>18987242.050000001</v>
      </c>
      <c r="I494" s="46" t="s">
        <v>65</v>
      </c>
      <c r="J494" s="49">
        <v>6482010.04</v>
      </c>
      <c r="K494" s="49">
        <v>1964328.38</v>
      </c>
      <c r="L494" s="42" t="s">
        <v>18</v>
      </c>
      <c r="M494" s="39" t="s">
        <v>21</v>
      </c>
      <c r="N494" s="40">
        <v>489</v>
      </c>
      <c r="O494" s="40">
        <v>81</v>
      </c>
      <c r="P494" s="40">
        <v>408</v>
      </c>
      <c r="Q494" s="36">
        <v>991</v>
      </c>
    </row>
    <row r="495" spans="2:17" x14ac:dyDescent="0.25">
      <c r="B495" s="41"/>
      <c r="C495" s="36">
        <v>992</v>
      </c>
      <c r="D495" s="36">
        <v>1000</v>
      </c>
      <c r="E495" s="36">
        <v>12</v>
      </c>
      <c r="F495" s="37" t="s">
        <v>831</v>
      </c>
      <c r="G495" s="38">
        <v>22050000.870000001</v>
      </c>
      <c r="H495" s="38">
        <v>18978587.449999999</v>
      </c>
      <c r="I495" s="46">
        <v>-13.929312012766381</v>
      </c>
      <c r="J495" s="49">
        <v>13240028.699999999</v>
      </c>
      <c r="K495" s="49"/>
      <c r="L495" s="42" t="s">
        <v>18</v>
      </c>
      <c r="M495" s="39" t="s">
        <v>191</v>
      </c>
      <c r="N495" s="40">
        <v>244</v>
      </c>
      <c r="O495" s="40">
        <v>66</v>
      </c>
      <c r="P495" s="40">
        <v>178</v>
      </c>
      <c r="Q495" s="36">
        <v>992</v>
      </c>
    </row>
    <row r="496" spans="2:17" x14ac:dyDescent="0.25">
      <c r="B496" s="41"/>
      <c r="C496" s="36">
        <v>993</v>
      </c>
      <c r="D496" s="36"/>
      <c r="E496" s="36">
        <v>46</v>
      </c>
      <c r="F496" s="37" t="s">
        <v>81</v>
      </c>
      <c r="G496" s="38"/>
      <c r="H496" s="38">
        <v>18970699.100000001</v>
      </c>
      <c r="I496" s="46"/>
      <c r="J496" s="49">
        <v>37610270</v>
      </c>
      <c r="K496" s="49">
        <v>852651.5</v>
      </c>
      <c r="L496" s="42" t="s">
        <v>54</v>
      </c>
      <c r="M496" s="39" t="s">
        <v>21</v>
      </c>
      <c r="N496" s="40">
        <v>10</v>
      </c>
      <c r="O496" s="40">
        <v>5</v>
      </c>
      <c r="P496" s="40">
        <v>5</v>
      </c>
      <c r="Q496" s="36">
        <v>993</v>
      </c>
    </row>
    <row r="497" spans="2:17" x14ac:dyDescent="0.25">
      <c r="B497" s="41"/>
      <c r="C497" s="36">
        <v>994</v>
      </c>
      <c r="D497" s="36"/>
      <c r="E497" s="36">
        <v>63</v>
      </c>
      <c r="F497" s="37" t="s">
        <v>35</v>
      </c>
      <c r="G497" s="38"/>
      <c r="H497" s="38">
        <v>18957369.899999999</v>
      </c>
      <c r="I497" s="46"/>
      <c r="J497" s="49"/>
      <c r="K497" s="49"/>
      <c r="L497" s="42"/>
      <c r="M497" s="39"/>
      <c r="N497" s="40"/>
      <c r="O497" s="40"/>
      <c r="P497" s="40"/>
      <c r="Q497" s="36">
        <v>994</v>
      </c>
    </row>
    <row r="498" spans="2:17" x14ac:dyDescent="0.25">
      <c r="B498" s="41"/>
      <c r="C498" s="36">
        <v>995</v>
      </c>
      <c r="D498" s="36"/>
      <c r="E498" s="36">
        <v>66</v>
      </c>
      <c r="F498" s="37" t="s">
        <v>832</v>
      </c>
      <c r="G498" s="38"/>
      <c r="H498" s="38">
        <v>18950680.690000001</v>
      </c>
      <c r="I498" s="46" t="s">
        <v>65</v>
      </c>
      <c r="J498" s="49"/>
      <c r="K498" s="49"/>
      <c r="L498" s="42" t="s">
        <v>49</v>
      </c>
      <c r="M498" s="39" t="s">
        <v>21</v>
      </c>
      <c r="N498" s="40">
        <v>340</v>
      </c>
      <c r="O498" s="40">
        <v>80</v>
      </c>
      <c r="P498" s="40">
        <v>260</v>
      </c>
      <c r="Q498" s="36">
        <v>995</v>
      </c>
    </row>
    <row r="499" spans="2:17" x14ac:dyDescent="0.25">
      <c r="B499" s="41"/>
      <c r="C499" s="36">
        <v>996</v>
      </c>
      <c r="D499" s="36"/>
      <c r="E499" s="36">
        <v>168</v>
      </c>
      <c r="F499" s="37" t="s">
        <v>35</v>
      </c>
      <c r="G499" s="38"/>
      <c r="H499" s="38">
        <v>18932425.280000001</v>
      </c>
      <c r="I499" s="46"/>
      <c r="J499" s="49"/>
      <c r="K499" s="49"/>
      <c r="L499" s="42"/>
      <c r="M499" s="39"/>
      <c r="N499" s="40"/>
      <c r="O499" s="40"/>
      <c r="P499" s="40"/>
      <c r="Q499" s="36">
        <v>996</v>
      </c>
    </row>
    <row r="500" spans="2:17" x14ac:dyDescent="0.25">
      <c r="B500" s="41"/>
      <c r="C500" s="36">
        <v>997</v>
      </c>
      <c r="D500" s="36"/>
      <c r="E500" s="36">
        <v>68</v>
      </c>
      <c r="F500" s="37" t="s">
        <v>81</v>
      </c>
      <c r="G500" s="38"/>
      <c r="H500" s="38">
        <v>18925463.59</v>
      </c>
      <c r="I500" s="46"/>
      <c r="J500" s="49">
        <v>12400380.689999999</v>
      </c>
      <c r="K500" s="49">
        <v>3436857.74</v>
      </c>
      <c r="L500" s="42" t="s">
        <v>18</v>
      </c>
      <c r="M500" s="39" t="s">
        <v>21</v>
      </c>
      <c r="N500" s="40">
        <v>365</v>
      </c>
      <c r="O500" s="40">
        <v>40</v>
      </c>
      <c r="P500" s="40">
        <v>325</v>
      </c>
      <c r="Q500" s="36">
        <v>997</v>
      </c>
    </row>
    <row r="501" spans="2:17" x14ac:dyDescent="0.25">
      <c r="B501" s="41"/>
      <c r="C501" s="36">
        <v>998</v>
      </c>
      <c r="D501" s="36"/>
      <c r="E501" s="36">
        <v>18</v>
      </c>
      <c r="F501" s="37" t="s">
        <v>833</v>
      </c>
      <c r="G501" s="38"/>
      <c r="H501" s="38">
        <v>18923495.989999998</v>
      </c>
      <c r="I501" s="46" t="s">
        <v>65</v>
      </c>
      <c r="J501" s="49"/>
      <c r="K501" s="49">
        <v>2030391.73</v>
      </c>
      <c r="L501" s="42" t="s">
        <v>49</v>
      </c>
      <c r="M501" s="39" t="s">
        <v>21</v>
      </c>
      <c r="N501" s="40">
        <v>15</v>
      </c>
      <c r="O501" s="40">
        <v>15</v>
      </c>
      <c r="P501" s="40"/>
      <c r="Q501" s="36">
        <v>998</v>
      </c>
    </row>
    <row r="502" spans="2:17" x14ac:dyDescent="0.25">
      <c r="B502" s="41"/>
      <c r="C502" s="36">
        <v>999</v>
      </c>
      <c r="D502" s="36"/>
      <c r="E502" s="36">
        <v>52</v>
      </c>
      <c r="F502" s="37" t="s">
        <v>834</v>
      </c>
      <c r="G502" s="38"/>
      <c r="H502" s="38">
        <v>18904121.609999999</v>
      </c>
      <c r="I502" s="46" t="s">
        <v>65</v>
      </c>
      <c r="J502" s="49"/>
      <c r="K502" s="49"/>
      <c r="L502" s="42" t="s">
        <v>49</v>
      </c>
      <c r="M502" s="39" t="s">
        <v>21</v>
      </c>
      <c r="N502" s="40">
        <v>152</v>
      </c>
      <c r="O502" s="40">
        <v>87</v>
      </c>
      <c r="P502" s="40">
        <v>65</v>
      </c>
      <c r="Q502" s="36">
        <v>999</v>
      </c>
    </row>
    <row r="503" spans="2:17" x14ac:dyDescent="0.25">
      <c r="B503" s="41"/>
      <c r="C503" s="36">
        <v>1000</v>
      </c>
      <c r="D503" s="36"/>
      <c r="E503" s="36">
        <v>64</v>
      </c>
      <c r="F503" s="37" t="s">
        <v>835</v>
      </c>
      <c r="G503" s="38"/>
      <c r="H503" s="38">
        <v>18901366.34</v>
      </c>
      <c r="I503" s="46" t="s">
        <v>65</v>
      </c>
      <c r="J503" s="49">
        <v>22142886.420000002</v>
      </c>
      <c r="K503" s="49">
        <v>4504635.8</v>
      </c>
      <c r="L503" s="42" t="s">
        <v>18</v>
      </c>
      <c r="M503" s="39" t="s">
        <v>127</v>
      </c>
      <c r="N503" s="40">
        <v>231</v>
      </c>
      <c r="O503" s="40">
        <v>29</v>
      </c>
      <c r="P503" s="40">
        <v>202</v>
      </c>
      <c r="Q503" s="36">
        <v>1000</v>
      </c>
    </row>
  </sheetData>
  <autoFilter ref="A3:Q503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03"/>
  <sheetViews>
    <sheetView workbookViewId="0">
      <pane ySplit="3" topLeftCell="A43" activePane="bottomLeft" state="frozen"/>
      <selection pane="bottomLeft" activeCell="G14" sqref="G14"/>
    </sheetView>
  </sheetViews>
  <sheetFormatPr defaultColWidth="9.28515625" defaultRowHeight="15" x14ac:dyDescent="0.25"/>
  <cols>
    <col min="1" max="1" width="19.140625" customWidth="1"/>
    <col min="2" max="2" width="18.28515625" customWidth="1"/>
    <col min="3" max="3" width="61.85546875" bestFit="1" customWidth="1"/>
    <col min="4" max="4" width="16" bestFit="1" customWidth="1"/>
    <col min="5" max="5" width="12.28515625" bestFit="1" customWidth="1"/>
  </cols>
  <sheetData>
    <row r="1" spans="1:4" ht="18.75" x14ac:dyDescent="0.3">
      <c r="A1" s="56" t="s">
        <v>836</v>
      </c>
      <c r="B1" s="52"/>
      <c r="C1" s="69"/>
      <c r="D1" s="59"/>
    </row>
    <row r="2" spans="1:4" x14ac:dyDescent="0.25">
      <c r="A2" s="53"/>
      <c r="B2" s="53"/>
      <c r="C2" s="71"/>
      <c r="D2" s="60"/>
    </row>
    <row r="3" spans="1:4" ht="26.25" x14ac:dyDescent="0.25">
      <c r="A3" s="26" t="s">
        <v>2</v>
      </c>
      <c r="B3" s="26" t="s">
        <v>4</v>
      </c>
      <c r="C3" s="27" t="s">
        <v>5</v>
      </c>
      <c r="D3" s="25" t="s">
        <v>7</v>
      </c>
    </row>
    <row r="4" spans="1:4" x14ac:dyDescent="0.25">
      <c r="A4" s="54">
        <v>425</v>
      </c>
      <c r="B4" s="54">
        <v>53</v>
      </c>
      <c r="C4" s="65" t="s">
        <v>405</v>
      </c>
      <c r="D4" s="57">
        <v>39507547.630000003</v>
      </c>
    </row>
    <row r="5" spans="1:4" x14ac:dyDescent="0.25">
      <c r="A5" s="55">
        <v>315</v>
      </c>
      <c r="B5" s="55">
        <v>6</v>
      </c>
      <c r="C5" s="55" t="s">
        <v>320</v>
      </c>
      <c r="D5" s="58">
        <v>50950564.810000002</v>
      </c>
    </row>
    <row r="6" spans="1:4" x14ac:dyDescent="0.25">
      <c r="A6" s="55">
        <v>187</v>
      </c>
      <c r="B6" s="55">
        <v>15</v>
      </c>
      <c r="C6" s="55" t="s">
        <v>213</v>
      </c>
      <c r="D6" s="58">
        <v>78854091.879999995</v>
      </c>
    </row>
    <row r="7" spans="1:4" x14ac:dyDescent="0.25">
      <c r="A7" s="54">
        <v>305</v>
      </c>
      <c r="B7" s="54">
        <v>22</v>
      </c>
      <c r="C7" s="65" t="s">
        <v>313</v>
      </c>
      <c r="D7" s="57">
        <v>52160129.799999997</v>
      </c>
    </row>
    <row r="8" spans="1:4" x14ac:dyDescent="0.25">
      <c r="A8" s="54">
        <v>480</v>
      </c>
      <c r="B8" s="54">
        <v>41</v>
      </c>
      <c r="C8" s="65" t="s">
        <v>445</v>
      </c>
      <c r="D8" s="57">
        <v>35915676.840000004</v>
      </c>
    </row>
    <row r="9" spans="1:4" x14ac:dyDescent="0.25">
      <c r="A9" s="64">
        <v>290</v>
      </c>
      <c r="B9" s="64">
        <v>34</v>
      </c>
      <c r="C9" s="65" t="s">
        <v>299</v>
      </c>
      <c r="D9" s="57">
        <v>54760479.109999999</v>
      </c>
    </row>
    <row r="10" spans="1:4" x14ac:dyDescent="0.25">
      <c r="A10" s="54">
        <v>299</v>
      </c>
      <c r="B10" s="54">
        <v>5</v>
      </c>
      <c r="C10" s="65" t="s">
        <v>307</v>
      </c>
      <c r="D10" s="57">
        <v>53147930.369999997</v>
      </c>
    </row>
    <row r="11" spans="1:4" x14ac:dyDescent="0.25">
      <c r="A11" s="54">
        <v>278</v>
      </c>
      <c r="B11" s="54">
        <v>7</v>
      </c>
      <c r="C11" s="65" t="s">
        <v>290</v>
      </c>
      <c r="D11" s="57">
        <v>56313048.149999999</v>
      </c>
    </row>
    <row r="12" spans="1:4" x14ac:dyDescent="0.25">
      <c r="A12" s="64">
        <v>412</v>
      </c>
      <c r="B12" s="64">
        <v>19</v>
      </c>
      <c r="C12" s="65" t="s">
        <v>393</v>
      </c>
      <c r="D12" s="57">
        <v>40443108.049999997</v>
      </c>
    </row>
    <row r="13" spans="1:4" x14ac:dyDescent="0.25">
      <c r="A13" s="55">
        <v>200</v>
      </c>
      <c r="B13" s="55">
        <v>18</v>
      </c>
      <c r="C13" s="55" t="s">
        <v>225</v>
      </c>
      <c r="D13" s="58">
        <v>73616408.319999993</v>
      </c>
    </row>
    <row r="14" spans="1:4" x14ac:dyDescent="0.25">
      <c r="A14" s="55">
        <v>468</v>
      </c>
      <c r="B14" s="55">
        <v>40</v>
      </c>
      <c r="C14" s="55" t="s">
        <v>436</v>
      </c>
      <c r="D14" s="58">
        <v>37022347.5</v>
      </c>
    </row>
    <row r="15" spans="1:4" x14ac:dyDescent="0.25">
      <c r="A15" s="54">
        <v>244</v>
      </c>
      <c r="B15" s="54">
        <v>12</v>
      </c>
      <c r="C15" s="65" t="s">
        <v>260</v>
      </c>
      <c r="D15" s="57">
        <v>62161922.640000001</v>
      </c>
    </row>
    <row r="16" spans="1:4" x14ac:dyDescent="0.25">
      <c r="A16" s="55">
        <v>43</v>
      </c>
      <c r="B16" s="55">
        <v>4</v>
      </c>
      <c r="C16" s="55" t="s">
        <v>80</v>
      </c>
      <c r="D16" s="58">
        <v>254536892.00999999</v>
      </c>
    </row>
    <row r="17" spans="1:4" x14ac:dyDescent="0.25">
      <c r="A17" s="54">
        <v>140</v>
      </c>
      <c r="B17" s="54">
        <v>19</v>
      </c>
      <c r="C17" s="65" t="s">
        <v>171</v>
      </c>
      <c r="D17" s="57">
        <v>103286688.26000001</v>
      </c>
    </row>
    <row r="18" spans="1:4" x14ac:dyDescent="0.25">
      <c r="A18" s="54">
        <v>28</v>
      </c>
      <c r="B18" s="54">
        <v>1</v>
      </c>
      <c r="C18" s="65" t="s">
        <v>59</v>
      </c>
      <c r="D18" s="57">
        <v>363332048.91000003</v>
      </c>
    </row>
    <row r="19" spans="1:4" x14ac:dyDescent="0.25">
      <c r="A19" s="64">
        <v>268</v>
      </c>
      <c r="B19" s="64">
        <v>20</v>
      </c>
      <c r="C19" s="65" t="s">
        <v>283</v>
      </c>
      <c r="D19" s="57">
        <v>57796902.640000001</v>
      </c>
    </row>
    <row r="20" spans="1:4" x14ac:dyDescent="0.25">
      <c r="A20" s="55">
        <v>440</v>
      </c>
      <c r="B20" s="55">
        <v>10</v>
      </c>
      <c r="C20" s="55" t="s">
        <v>416</v>
      </c>
      <c r="D20" s="58">
        <v>38534967.520000003</v>
      </c>
    </row>
    <row r="21" spans="1:4" x14ac:dyDescent="0.25">
      <c r="A21" s="54">
        <v>207</v>
      </c>
      <c r="B21" s="54">
        <v>5</v>
      </c>
      <c r="C21" s="65" t="s">
        <v>231</v>
      </c>
      <c r="D21" s="57">
        <v>72424368.510000005</v>
      </c>
    </row>
    <row r="22" spans="1:4" x14ac:dyDescent="0.25">
      <c r="A22" s="64">
        <v>387</v>
      </c>
      <c r="B22" s="64">
        <v>76</v>
      </c>
      <c r="C22" s="65" t="s">
        <v>374</v>
      </c>
      <c r="D22" s="57">
        <v>42251396.850000001</v>
      </c>
    </row>
    <row r="23" spans="1:4" x14ac:dyDescent="0.25">
      <c r="A23" s="55">
        <v>258</v>
      </c>
      <c r="B23" s="55">
        <v>8</v>
      </c>
      <c r="C23" s="55" t="s">
        <v>273</v>
      </c>
      <c r="D23" s="58">
        <v>60024635</v>
      </c>
    </row>
    <row r="24" spans="1:4" x14ac:dyDescent="0.25">
      <c r="A24" s="55">
        <v>334</v>
      </c>
      <c r="B24" s="55">
        <v>45</v>
      </c>
      <c r="C24" s="55" t="s">
        <v>337</v>
      </c>
      <c r="D24" s="58">
        <v>48006167.689999998</v>
      </c>
    </row>
    <row r="25" spans="1:4" x14ac:dyDescent="0.25">
      <c r="A25" s="64">
        <v>42</v>
      </c>
      <c r="B25" s="64">
        <v>4</v>
      </c>
      <c r="C25" s="65" t="s">
        <v>78</v>
      </c>
      <c r="D25" s="57">
        <v>255048697.21000001</v>
      </c>
    </row>
    <row r="26" spans="1:4" x14ac:dyDescent="0.25">
      <c r="A26" s="54">
        <v>276</v>
      </c>
      <c r="B26" s="54">
        <v>7</v>
      </c>
      <c r="C26" s="65" t="s">
        <v>288</v>
      </c>
      <c r="D26" s="57">
        <v>56344195.369999997</v>
      </c>
    </row>
    <row r="27" spans="1:4" x14ac:dyDescent="0.25">
      <c r="A27" s="64">
        <v>178</v>
      </c>
      <c r="B27" s="64">
        <v>13</v>
      </c>
      <c r="C27" s="65" t="s">
        <v>205</v>
      </c>
      <c r="D27" s="57">
        <v>81515305.480000004</v>
      </c>
    </row>
    <row r="28" spans="1:4" x14ac:dyDescent="0.25">
      <c r="A28" s="64">
        <v>26</v>
      </c>
      <c r="B28" s="64">
        <v>1</v>
      </c>
      <c r="C28" s="65" t="s">
        <v>55</v>
      </c>
      <c r="D28" s="57">
        <v>369597586.88</v>
      </c>
    </row>
    <row r="29" spans="1:4" x14ac:dyDescent="0.25">
      <c r="A29" s="55">
        <v>413</v>
      </c>
      <c r="B29" s="55">
        <v>102</v>
      </c>
      <c r="C29" s="55" t="s">
        <v>394</v>
      </c>
      <c r="D29" s="58">
        <v>40406216.890000001</v>
      </c>
    </row>
    <row r="30" spans="1:4" x14ac:dyDescent="0.25">
      <c r="A30" s="55">
        <v>463</v>
      </c>
      <c r="B30" s="55">
        <v>39</v>
      </c>
      <c r="C30" s="55" t="s">
        <v>432</v>
      </c>
      <c r="D30" s="58">
        <v>37535007.950000003</v>
      </c>
    </row>
    <row r="31" spans="1:4" x14ac:dyDescent="0.25">
      <c r="A31" s="54">
        <v>336</v>
      </c>
      <c r="B31" s="54">
        <v>9</v>
      </c>
      <c r="C31" s="65" t="s">
        <v>338</v>
      </c>
      <c r="D31" s="57">
        <v>47599780.950000003</v>
      </c>
    </row>
    <row r="32" spans="1:4" x14ac:dyDescent="0.25">
      <c r="A32" s="64">
        <v>233</v>
      </c>
      <c r="B32" s="64">
        <v>16</v>
      </c>
      <c r="C32" s="65" t="s">
        <v>250</v>
      </c>
      <c r="D32" s="57">
        <v>64593213.530000001</v>
      </c>
    </row>
    <row r="33" spans="1:4" x14ac:dyDescent="0.25">
      <c r="A33" s="54">
        <v>337</v>
      </c>
      <c r="B33" s="54">
        <v>46</v>
      </c>
      <c r="C33" s="65" t="s">
        <v>340</v>
      </c>
      <c r="D33" s="57">
        <v>47460114.039999999</v>
      </c>
    </row>
    <row r="34" spans="1:4" x14ac:dyDescent="0.25">
      <c r="A34" s="55">
        <v>129</v>
      </c>
      <c r="B34" s="55">
        <v>9</v>
      </c>
      <c r="C34" s="55" t="s">
        <v>161</v>
      </c>
      <c r="D34" s="58">
        <v>110336796.42</v>
      </c>
    </row>
    <row r="35" spans="1:4" x14ac:dyDescent="0.25">
      <c r="A35" s="64">
        <v>7</v>
      </c>
      <c r="B35" s="64">
        <v>2</v>
      </c>
      <c r="C35" s="65" t="s">
        <v>29</v>
      </c>
      <c r="D35" s="57">
        <v>1783545474.49</v>
      </c>
    </row>
    <row r="36" spans="1:4" x14ac:dyDescent="0.25">
      <c r="A36" s="64">
        <v>322</v>
      </c>
      <c r="B36" s="64">
        <v>6</v>
      </c>
      <c r="C36" s="65" t="s">
        <v>326</v>
      </c>
      <c r="D36" s="57">
        <v>49896616.170000002</v>
      </c>
    </row>
    <row r="37" spans="1:4" x14ac:dyDescent="0.25">
      <c r="A37" s="55">
        <v>300</v>
      </c>
      <c r="B37" s="55">
        <v>13</v>
      </c>
      <c r="C37" s="55" t="s">
        <v>308</v>
      </c>
      <c r="D37" s="58">
        <v>53127569.450000003</v>
      </c>
    </row>
    <row r="38" spans="1:4" x14ac:dyDescent="0.25">
      <c r="A38" s="54">
        <v>389</v>
      </c>
      <c r="B38" s="54">
        <v>41</v>
      </c>
      <c r="C38" s="65" t="s">
        <v>375</v>
      </c>
      <c r="D38" s="57">
        <v>42039002.789999999</v>
      </c>
    </row>
    <row r="39" spans="1:4" x14ac:dyDescent="0.25">
      <c r="A39" s="64">
        <v>383</v>
      </c>
      <c r="B39" s="64">
        <v>23</v>
      </c>
      <c r="C39" s="65" t="s">
        <v>943</v>
      </c>
      <c r="D39" s="98">
        <v>42694760.670000002</v>
      </c>
    </row>
    <row r="40" spans="1:4" x14ac:dyDescent="0.25">
      <c r="A40" s="55">
        <v>102</v>
      </c>
      <c r="B40" s="55">
        <v>5</v>
      </c>
      <c r="C40" s="55" t="s">
        <v>138</v>
      </c>
      <c r="D40" s="58">
        <v>136215460.13999999</v>
      </c>
    </row>
    <row r="41" spans="1:4" x14ac:dyDescent="0.25">
      <c r="A41" s="55">
        <v>154</v>
      </c>
      <c r="B41" s="55">
        <v>8</v>
      </c>
      <c r="C41" s="55" t="s">
        <v>183</v>
      </c>
      <c r="D41" s="58">
        <v>91713481.829999998</v>
      </c>
    </row>
    <row r="42" spans="1:4" x14ac:dyDescent="0.25">
      <c r="A42" s="64">
        <v>177</v>
      </c>
      <c r="B42" s="64">
        <v>5</v>
      </c>
      <c r="C42" s="65" t="s">
        <v>204</v>
      </c>
      <c r="D42" s="57">
        <v>81787272.430000007</v>
      </c>
    </row>
    <row r="43" spans="1:4" x14ac:dyDescent="0.25">
      <c r="A43" s="55">
        <v>101</v>
      </c>
      <c r="B43" s="55">
        <v>5</v>
      </c>
      <c r="C43" s="55" t="s">
        <v>137</v>
      </c>
      <c r="D43" s="58">
        <v>138599674.38999999</v>
      </c>
    </row>
    <row r="44" spans="1:4" x14ac:dyDescent="0.25">
      <c r="A44" s="54">
        <v>286</v>
      </c>
      <c r="B44" s="54">
        <v>32</v>
      </c>
      <c r="C44" s="65" t="s">
        <v>295</v>
      </c>
      <c r="D44" s="57">
        <v>54950664.859999999</v>
      </c>
    </row>
    <row r="45" spans="1:4" x14ac:dyDescent="0.25">
      <c r="A45" s="64">
        <v>415</v>
      </c>
      <c r="B45" s="64">
        <v>46</v>
      </c>
      <c r="C45" s="65" t="s">
        <v>395</v>
      </c>
      <c r="D45" s="57">
        <v>40255502.399999999</v>
      </c>
    </row>
    <row r="46" spans="1:4" x14ac:dyDescent="0.25">
      <c r="A46" s="55">
        <v>182</v>
      </c>
      <c r="B46" s="55">
        <v>1</v>
      </c>
      <c r="C46" s="55" t="s">
        <v>209</v>
      </c>
      <c r="D46" s="58">
        <v>80124004.120000005</v>
      </c>
    </row>
    <row r="47" spans="1:4" x14ac:dyDescent="0.25">
      <c r="A47" s="55">
        <v>143</v>
      </c>
      <c r="B47" s="55">
        <v>10</v>
      </c>
      <c r="C47" s="55" t="s">
        <v>174</v>
      </c>
      <c r="D47" s="58">
        <v>101862207.75</v>
      </c>
    </row>
    <row r="48" spans="1:4" x14ac:dyDescent="0.25">
      <c r="A48" s="55">
        <v>121</v>
      </c>
      <c r="B48" s="55">
        <v>20</v>
      </c>
      <c r="C48" s="55" t="s">
        <v>155</v>
      </c>
      <c r="D48" s="58">
        <v>116248296.40000001</v>
      </c>
    </row>
    <row r="49" spans="1:4" x14ac:dyDescent="0.25">
      <c r="A49" s="55">
        <v>137</v>
      </c>
      <c r="B49" s="55">
        <v>1</v>
      </c>
      <c r="C49" s="55" t="s">
        <v>169</v>
      </c>
      <c r="D49" s="58">
        <v>104749171.44</v>
      </c>
    </row>
    <row r="50" spans="1:4" x14ac:dyDescent="0.25">
      <c r="A50" s="54">
        <v>340</v>
      </c>
      <c r="B50" s="54">
        <v>20</v>
      </c>
      <c r="C50" s="65" t="s">
        <v>343</v>
      </c>
      <c r="D50" s="57">
        <v>47184140.93</v>
      </c>
    </row>
    <row r="51" spans="1:4" x14ac:dyDescent="0.25">
      <c r="A51" s="64">
        <v>131</v>
      </c>
      <c r="B51" s="64">
        <v>15</v>
      </c>
      <c r="C51" s="65" t="s">
        <v>164</v>
      </c>
      <c r="D51" s="57">
        <v>106984530.88</v>
      </c>
    </row>
    <row r="52" spans="1:4" x14ac:dyDescent="0.25">
      <c r="A52" s="55">
        <v>254</v>
      </c>
      <c r="B52" s="55">
        <v>26</v>
      </c>
      <c r="C52" s="55" t="s">
        <v>269</v>
      </c>
      <c r="D52" s="58">
        <v>60229711.060000002</v>
      </c>
    </row>
    <row r="53" spans="1:4" x14ac:dyDescent="0.25">
      <c r="A53" s="55">
        <v>203</v>
      </c>
      <c r="B53" s="55">
        <v>21</v>
      </c>
      <c r="C53" s="55" t="s">
        <v>227</v>
      </c>
      <c r="D53" s="58">
        <v>72631248.25</v>
      </c>
    </row>
    <row r="54" spans="1:4" x14ac:dyDescent="0.25">
      <c r="A54" s="64">
        <v>133</v>
      </c>
      <c r="B54" s="64">
        <v>9</v>
      </c>
      <c r="C54" s="65" t="s">
        <v>166</v>
      </c>
      <c r="D54" s="57">
        <v>106533119.8</v>
      </c>
    </row>
    <row r="55" spans="1:4" x14ac:dyDescent="0.25">
      <c r="A55" s="55">
        <v>36</v>
      </c>
      <c r="B55" s="55">
        <v>3</v>
      </c>
      <c r="C55" s="55" t="s">
        <v>69</v>
      </c>
      <c r="D55" s="58">
        <v>291931937.75999999</v>
      </c>
    </row>
    <row r="56" spans="1:4" x14ac:dyDescent="0.25">
      <c r="A56" s="64">
        <v>209</v>
      </c>
      <c r="B56" s="64">
        <v>2</v>
      </c>
      <c r="C56" s="65" t="s">
        <v>232</v>
      </c>
      <c r="D56" s="57">
        <v>71885924.640000001</v>
      </c>
    </row>
    <row r="57" spans="1:4" x14ac:dyDescent="0.25">
      <c r="A57" s="55">
        <v>48</v>
      </c>
      <c r="B57" s="55">
        <v>3</v>
      </c>
      <c r="C57" s="55" t="s">
        <v>85</v>
      </c>
      <c r="D57" s="58">
        <v>226702051.88</v>
      </c>
    </row>
    <row r="58" spans="1:4" x14ac:dyDescent="0.25">
      <c r="A58" s="64">
        <v>193</v>
      </c>
      <c r="B58" s="64">
        <v>24</v>
      </c>
      <c r="C58" s="65" t="s">
        <v>217</v>
      </c>
      <c r="D58" s="57">
        <v>76585013</v>
      </c>
    </row>
    <row r="59" spans="1:4" x14ac:dyDescent="0.25">
      <c r="A59" s="55">
        <v>379</v>
      </c>
      <c r="B59" s="55">
        <v>38</v>
      </c>
      <c r="C59" s="55" t="s">
        <v>370</v>
      </c>
      <c r="D59" s="58">
        <v>43122067.079999998</v>
      </c>
    </row>
    <row r="60" spans="1:4" x14ac:dyDescent="0.25">
      <c r="A60" s="54">
        <v>295</v>
      </c>
      <c r="B60" s="54">
        <v>32</v>
      </c>
      <c r="C60" s="65" t="s">
        <v>303</v>
      </c>
      <c r="D60" s="57">
        <v>53865355.159999996</v>
      </c>
    </row>
    <row r="61" spans="1:4" x14ac:dyDescent="0.25">
      <c r="A61" s="64">
        <v>118</v>
      </c>
      <c r="B61" s="64">
        <v>2</v>
      </c>
      <c r="C61" s="65" t="s">
        <v>153</v>
      </c>
      <c r="D61" s="57">
        <v>117295418.47</v>
      </c>
    </row>
    <row r="62" spans="1:4" x14ac:dyDescent="0.25">
      <c r="A62" s="64">
        <v>89</v>
      </c>
      <c r="B62" s="64">
        <v>4</v>
      </c>
      <c r="C62" s="65" t="s">
        <v>124</v>
      </c>
      <c r="D62" s="57">
        <v>148458122.09999999</v>
      </c>
    </row>
    <row r="63" spans="1:4" x14ac:dyDescent="0.25">
      <c r="A63" s="55">
        <v>256</v>
      </c>
      <c r="B63" s="55">
        <v>36</v>
      </c>
      <c r="C63" s="55" t="s">
        <v>271</v>
      </c>
      <c r="D63" s="58">
        <v>60100153.909999996</v>
      </c>
    </row>
    <row r="64" spans="1:4" x14ac:dyDescent="0.25">
      <c r="A64" s="54">
        <v>255</v>
      </c>
      <c r="B64" s="54">
        <v>32</v>
      </c>
      <c r="C64" s="65" t="s">
        <v>270</v>
      </c>
      <c r="D64" s="57">
        <v>60165889.740000002</v>
      </c>
    </row>
    <row r="65" spans="1:4" x14ac:dyDescent="0.25">
      <c r="A65" s="64">
        <v>246</v>
      </c>
      <c r="B65" s="64">
        <v>19</v>
      </c>
      <c r="C65" s="65" t="s">
        <v>262</v>
      </c>
      <c r="D65" s="57">
        <v>61854724.310000002</v>
      </c>
    </row>
    <row r="66" spans="1:4" x14ac:dyDescent="0.25">
      <c r="A66" s="64">
        <v>427</v>
      </c>
      <c r="B66" s="64">
        <v>43</v>
      </c>
      <c r="C66" s="65" t="s">
        <v>407</v>
      </c>
      <c r="D66" s="57">
        <v>39379321.030000001</v>
      </c>
    </row>
    <row r="67" spans="1:4" x14ac:dyDescent="0.25">
      <c r="A67" s="55">
        <v>24</v>
      </c>
      <c r="B67" s="55">
        <v>3</v>
      </c>
      <c r="C67" s="55" t="s">
        <v>52</v>
      </c>
      <c r="D67" s="58">
        <v>427741241.77999997</v>
      </c>
    </row>
    <row r="68" spans="1:4" x14ac:dyDescent="0.25">
      <c r="A68" s="64">
        <v>204</v>
      </c>
      <c r="B68" s="64">
        <v>24</v>
      </c>
      <c r="C68" s="65" t="s">
        <v>228</v>
      </c>
      <c r="D68" s="57">
        <v>72610505.469999999</v>
      </c>
    </row>
    <row r="69" spans="1:4" x14ac:dyDescent="0.25">
      <c r="A69" s="55">
        <v>458</v>
      </c>
      <c r="B69" s="55">
        <v>36</v>
      </c>
      <c r="C69" s="55" t="s">
        <v>426</v>
      </c>
      <c r="D69" s="58">
        <v>37957338.68</v>
      </c>
    </row>
    <row r="70" spans="1:4" x14ac:dyDescent="0.25">
      <c r="A70" s="55">
        <v>160</v>
      </c>
      <c r="B70" s="55">
        <v>17</v>
      </c>
      <c r="C70" s="55" t="s">
        <v>188</v>
      </c>
      <c r="D70" s="58">
        <v>88823116.090000004</v>
      </c>
    </row>
    <row r="71" spans="1:4" x14ac:dyDescent="0.25">
      <c r="A71" s="55">
        <v>37</v>
      </c>
      <c r="B71" s="55">
        <v>6</v>
      </c>
      <c r="C71" s="55" t="s">
        <v>70</v>
      </c>
      <c r="D71" s="58">
        <v>277593407.66000003</v>
      </c>
    </row>
    <row r="72" spans="1:4" x14ac:dyDescent="0.25">
      <c r="A72" s="54">
        <v>110</v>
      </c>
      <c r="B72" s="54">
        <v>4</v>
      </c>
      <c r="C72" s="65" t="s">
        <v>146</v>
      </c>
      <c r="D72" s="57">
        <v>125682194.5</v>
      </c>
    </row>
    <row r="73" spans="1:4" x14ac:dyDescent="0.25">
      <c r="A73" s="64">
        <v>9</v>
      </c>
      <c r="B73" s="64">
        <v>6</v>
      </c>
      <c r="C73" s="65" t="s">
        <v>32</v>
      </c>
      <c r="D73" s="57">
        <v>1059074611.46</v>
      </c>
    </row>
    <row r="74" spans="1:4" x14ac:dyDescent="0.25">
      <c r="A74" s="55">
        <v>38</v>
      </c>
      <c r="B74" s="55">
        <v>1</v>
      </c>
      <c r="C74" s="55" t="s">
        <v>72</v>
      </c>
      <c r="D74" s="58">
        <v>270309322.70999998</v>
      </c>
    </row>
    <row r="75" spans="1:4" x14ac:dyDescent="0.25">
      <c r="A75" s="55">
        <v>235</v>
      </c>
      <c r="B75" s="55">
        <v>8</v>
      </c>
      <c r="C75" s="55" t="s">
        <v>251</v>
      </c>
      <c r="D75" s="58">
        <v>63769982.880000003</v>
      </c>
    </row>
    <row r="76" spans="1:4" x14ac:dyDescent="0.25">
      <c r="A76" s="55">
        <v>132</v>
      </c>
      <c r="B76" s="55">
        <v>3</v>
      </c>
      <c r="C76" s="55" t="s">
        <v>165</v>
      </c>
      <c r="D76" s="58">
        <v>106556833.17</v>
      </c>
    </row>
    <row r="77" spans="1:4" x14ac:dyDescent="0.25">
      <c r="A77" s="64">
        <v>97</v>
      </c>
      <c r="B77" s="64">
        <v>4</v>
      </c>
      <c r="C77" s="65" t="s">
        <v>134</v>
      </c>
      <c r="D77" s="57">
        <v>141875768.84</v>
      </c>
    </row>
    <row r="78" spans="1:4" x14ac:dyDescent="0.25">
      <c r="A78" s="54">
        <v>13</v>
      </c>
      <c r="B78" s="54">
        <v>3</v>
      </c>
      <c r="C78" s="65" t="s">
        <v>36</v>
      </c>
      <c r="D78" s="57">
        <v>794407275.19000006</v>
      </c>
    </row>
    <row r="79" spans="1:4" x14ac:dyDescent="0.25">
      <c r="A79" s="64">
        <v>249</v>
      </c>
      <c r="B79" s="64">
        <v>31</v>
      </c>
      <c r="C79" s="65" t="s">
        <v>265</v>
      </c>
      <c r="D79" s="57">
        <v>61002970.530000001</v>
      </c>
    </row>
    <row r="80" spans="1:4" x14ac:dyDescent="0.25">
      <c r="A80" s="54">
        <v>347</v>
      </c>
      <c r="B80" s="54">
        <v>35</v>
      </c>
      <c r="C80" s="65" t="s">
        <v>346</v>
      </c>
      <c r="D80" s="57">
        <v>46358581.979999997</v>
      </c>
    </row>
    <row r="81" spans="1:4" x14ac:dyDescent="0.25">
      <c r="A81" s="64">
        <v>455</v>
      </c>
      <c r="B81" s="64">
        <v>13</v>
      </c>
      <c r="C81" s="65" t="s">
        <v>424</v>
      </c>
      <c r="D81" s="57">
        <v>38125393.560000002</v>
      </c>
    </row>
    <row r="82" spans="1:4" x14ac:dyDescent="0.25">
      <c r="A82" s="55">
        <v>231</v>
      </c>
      <c r="B82" s="55">
        <v>4</v>
      </c>
      <c r="C82" s="55" t="s">
        <v>249</v>
      </c>
      <c r="D82" s="58">
        <v>64664354.93</v>
      </c>
    </row>
    <row r="83" spans="1:4" x14ac:dyDescent="0.25">
      <c r="A83" s="54">
        <v>421</v>
      </c>
      <c r="B83" s="54">
        <v>43</v>
      </c>
      <c r="C83" s="65" t="s">
        <v>401</v>
      </c>
      <c r="D83" s="57">
        <v>39725273.280000001</v>
      </c>
    </row>
    <row r="84" spans="1:4" x14ac:dyDescent="0.25">
      <c r="A84" s="64">
        <v>368</v>
      </c>
      <c r="B84" s="64">
        <v>61</v>
      </c>
      <c r="C84" s="65" t="s">
        <v>362</v>
      </c>
      <c r="D84" s="57">
        <v>44237387.619999997</v>
      </c>
    </row>
    <row r="85" spans="1:4" x14ac:dyDescent="0.25">
      <c r="A85" s="64">
        <v>211</v>
      </c>
      <c r="B85" s="64">
        <v>33</v>
      </c>
      <c r="C85" s="65" t="s">
        <v>235</v>
      </c>
      <c r="D85" s="57">
        <v>70386427.629999995</v>
      </c>
    </row>
    <row r="86" spans="1:4" x14ac:dyDescent="0.25">
      <c r="A86" s="55">
        <v>53</v>
      </c>
      <c r="B86" s="55">
        <v>6</v>
      </c>
      <c r="C86" s="55" t="s">
        <v>91</v>
      </c>
      <c r="D86" s="58">
        <v>209745901.56999999</v>
      </c>
    </row>
    <row r="87" spans="1:4" x14ac:dyDescent="0.25">
      <c r="A87" s="64">
        <v>400</v>
      </c>
      <c r="B87" s="64">
        <v>24</v>
      </c>
      <c r="C87" s="65" t="s">
        <v>383</v>
      </c>
      <c r="D87" s="57">
        <v>41187393.530000001</v>
      </c>
    </row>
    <row r="88" spans="1:4" x14ac:dyDescent="0.25">
      <c r="A88" s="55">
        <v>60</v>
      </c>
      <c r="B88" s="55">
        <v>14</v>
      </c>
      <c r="C88" s="55" t="s">
        <v>98</v>
      </c>
      <c r="D88" s="58">
        <v>191902412.19999999</v>
      </c>
    </row>
    <row r="89" spans="1:4" x14ac:dyDescent="0.25">
      <c r="A89" s="55">
        <v>279</v>
      </c>
      <c r="B89" s="55">
        <v>31</v>
      </c>
      <c r="C89" s="55" t="s">
        <v>291</v>
      </c>
      <c r="D89" s="58">
        <v>56157371.770000003</v>
      </c>
    </row>
    <row r="90" spans="1:4" x14ac:dyDescent="0.25">
      <c r="A90" s="55">
        <v>420</v>
      </c>
      <c r="B90" s="55">
        <v>9</v>
      </c>
      <c r="C90" s="55" t="s">
        <v>400</v>
      </c>
      <c r="D90" s="58">
        <v>39934829.270000003</v>
      </c>
    </row>
    <row r="91" spans="1:4" x14ac:dyDescent="0.25">
      <c r="A91" s="64">
        <v>93</v>
      </c>
      <c r="B91" s="64">
        <v>12</v>
      </c>
      <c r="C91" s="65" t="s">
        <v>129</v>
      </c>
      <c r="D91" s="57">
        <v>145036834.75</v>
      </c>
    </row>
    <row r="92" spans="1:4" x14ac:dyDescent="0.25">
      <c r="A92" s="64">
        <v>241</v>
      </c>
      <c r="B92" s="64">
        <v>9</v>
      </c>
      <c r="C92" s="65" t="s">
        <v>257</v>
      </c>
      <c r="D92" s="57">
        <v>62780448.130000003</v>
      </c>
    </row>
    <row r="93" spans="1:4" x14ac:dyDescent="0.25">
      <c r="A93" s="64">
        <v>105</v>
      </c>
      <c r="B93" s="64">
        <v>3</v>
      </c>
      <c r="C93" s="65" t="s">
        <v>141</v>
      </c>
      <c r="D93" s="57">
        <v>132073165.15000001</v>
      </c>
    </row>
    <row r="94" spans="1:4" x14ac:dyDescent="0.25">
      <c r="A94" s="64">
        <v>271</v>
      </c>
      <c r="B94" s="64">
        <v>5</v>
      </c>
      <c r="C94" s="65" t="s">
        <v>284</v>
      </c>
      <c r="D94" s="57">
        <v>57104301.780000001</v>
      </c>
    </row>
    <row r="95" spans="1:4" x14ac:dyDescent="0.25">
      <c r="A95" s="55">
        <v>452</v>
      </c>
      <c r="B95" s="55">
        <v>72</v>
      </c>
      <c r="C95" s="55" t="s">
        <v>423</v>
      </c>
      <c r="D95" s="58">
        <v>38190573.909999996</v>
      </c>
    </row>
    <row r="96" spans="1:4" x14ac:dyDescent="0.25">
      <c r="A96" s="64">
        <v>142</v>
      </c>
      <c r="B96" s="64">
        <v>2</v>
      </c>
      <c r="C96" s="65" t="s">
        <v>173</v>
      </c>
      <c r="D96" s="57">
        <v>101959968.91</v>
      </c>
    </row>
    <row r="97" spans="1:4" x14ac:dyDescent="0.25">
      <c r="A97" s="55">
        <v>22</v>
      </c>
      <c r="B97" s="55">
        <v>4</v>
      </c>
      <c r="C97" s="55" t="s">
        <v>50</v>
      </c>
      <c r="D97" s="58">
        <v>456397257.79000002</v>
      </c>
    </row>
    <row r="98" spans="1:4" x14ac:dyDescent="0.25">
      <c r="A98" s="64">
        <v>212</v>
      </c>
      <c r="B98" s="64">
        <v>34</v>
      </c>
      <c r="C98" s="65" t="s">
        <v>236</v>
      </c>
      <c r="D98" s="57">
        <v>70370791.75</v>
      </c>
    </row>
    <row r="99" spans="1:4" x14ac:dyDescent="0.25">
      <c r="A99" s="55">
        <v>487</v>
      </c>
      <c r="B99" s="55">
        <v>85</v>
      </c>
      <c r="C99" s="55" t="s">
        <v>450</v>
      </c>
      <c r="D99" s="58">
        <v>35706915.729999997</v>
      </c>
    </row>
    <row r="100" spans="1:4" x14ac:dyDescent="0.25">
      <c r="A100" s="54">
        <v>302</v>
      </c>
      <c r="B100" s="54">
        <v>7</v>
      </c>
      <c r="C100" s="65" t="s">
        <v>310</v>
      </c>
      <c r="D100" s="57">
        <v>52658290.600000001</v>
      </c>
    </row>
    <row r="101" spans="1:4" x14ac:dyDescent="0.25">
      <c r="A101" s="64">
        <v>361</v>
      </c>
      <c r="B101" s="64">
        <v>30</v>
      </c>
      <c r="C101" s="65" t="s">
        <v>357</v>
      </c>
      <c r="D101" s="57">
        <v>45369976.590000004</v>
      </c>
    </row>
    <row r="102" spans="1:4" x14ac:dyDescent="0.25">
      <c r="A102" s="54">
        <v>21</v>
      </c>
      <c r="B102" s="54">
        <v>3</v>
      </c>
      <c r="C102" s="65" t="s">
        <v>48</v>
      </c>
      <c r="D102" s="57">
        <v>457602569.02999997</v>
      </c>
    </row>
    <row r="103" spans="1:4" x14ac:dyDescent="0.25">
      <c r="A103" s="54">
        <v>484</v>
      </c>
      <c r="B103" s="54">
        <v>67</v>
      </c>
      <c r="C103" s="65" t="s">
        <v>448</v>
      </c>
      <c r="D103" s="57">
        <v>35768829.140000001</v>
      </c>
    </row>
    <row r="104" spans="1:4" x14ac:dyDescent="0.25">
      <c r="A104" s="64">
        <v>431</v>
      </c>
      <c r="B104" s="64">
        <v>18</v>
      </c>
      <c r="C104" s="65" t="s">
        <v>411</v>
      </c>
      <c r="D104" s="57">
        <v>39162021.359999999</v>
      </c>
    </row>
    <row r="105" spans="1:4" x14ac:dyDescent="0.25">
      <c r="A105" s="64">
        <v>205</v>
      </c>
      <c r="B105" s="64">
        <v>2</v>
      </c>
      <c r="C105" s="65" t="s">
        <v>230</v>
      </c>
      <c r="D105" s="57">
        <v>72601114.849999994</v>
      </c>
    </row>
    <row r="106" spans="1:4" x14ac:dyDescent="0.25">
      <c r="A106" s="55">
        <v>165</v>
      </c>
      <c r="B106" s="55">
        <v>1</v>
      </c>
      <c r="C106" s="55" t="s">
        <v>194</v>
      </c>
      <c r="D106" s="58">
        <v>85047536.409999996</v>
      </c>
    </row>
    <row r="107" spans="1:4" x14ac:dyDescent="0.25">
      <c r="A107" s="55">
        <v>88</v>
      </c>
      <c r="B107" s="55">
        <v>14</v>
      </c>
      <c r="C107" s="55" t="s">
        <v>123</v>
      </c>
      <c r="D107" s="58">
        <v>149136524.59</v>
      </c>
    </row>
    <row r="108" spans="1:4" x14ac:dyDescent="0.25">
      <c r="A108" s="64">
        <v>56</v>
      </c>
      <c r="B108" s="64">
        <v>4</v>
      </c>
      <c r="C108" s="65" t="s">
        <v>95</v>
      </c>
      <c r="D108" s="57">
        <v>203400029.09</v>
      </c>
    </row>
    <row r="109" spans="1:4" x14ac:dyDescent="0.25">
      <c r="A109" s="55">
        <v>215</v>
      </c>
      <c r="B109" s="55">
        <v>26</v>
      </c>
      <c r="C109" s="55" t="s">
        <v>237</v>
      </c>
      <c r="D109" s="58">
        <v>67934749.150000006</v>
      </c>
    </row>
    <row r="110" spans="1:4" x14ac:dyDescent="0.25">
      <c r="A110" s="64">
        <v>169</v>
      </c>
      <c r="B110" s="64">
        <v>3</v>
      </c>
      <c r="C110" s="65" t="s">
        <v>197</v>
      </c>
      <c r="D110" s="57">
        <v>83152855.290000007</v>
      </c>
    </row>
    <row r="111" spans="1:4" x14ac:dyDescent="0.25">
      <c r="A111" s="55">
        <v>478</v>
      </c>
      <c r="B111" s="55">
        <v>42</v>
      </c>
      <c r="C111" s="55" t="s">
        <v>443</v>
      </c>
      <c r="D111" s="58">
        <v>36197544.380000003</v>
      </c>
    </row>
    <row r="112" spans="1:4" x14ac:dyDescent="0.25">
      <c r="A112" s="64">
        <v>375</v>
      </c>
      <c r="B112" s="64">
        <v>10</v>
      </c>
      <c r="C112" s="65" t="s">
        <v>367</v>
      </c>
      <c r="D112" s="57">
        <v>43751204.060000002</v>
      </c>
    </row>
    <row r="113" spans="1:4" x14ac:dyDescent="0.25">
      <c r="A113" s="54">
        <v>443</v>
      </c>
      <c r="B113" s="54">
        <v>34</v>
      </c>
      <c r="C113" s="65" t="s">
        <v>418</v>
      </c>
      <c r="D113" s="57">
        <v>38439740.689999998</v>
      </c>
    </row>
    <row r="114" spans="1:4" x14ac:dyDescent="0.25">
      <c r="A114" s="54">
        <v>419</v>
      </c>
      <c r="B114" s="54">
        <v>28</v>
      </c>
      <c r="C114" s="65" t="s">
        <v>399</v>
      </c>
      <c r="D114" s="57">
        <v>39968150.990000002</v>
      </c>
    </row>
    <row r="115" spans="1:4" x14ac:dyDescent="0.25">
      <c r="A115" s="64">
        <v>345</v>
      </c>
      <c r="B115" s="64">
        <v>47</v>
      </c>
      <c r="C115" s="65" t="s">
        <v>345</v>
      </c>
      <c r="D115" s="57">
        <v>46703294.460000001</v>
      </c>
    </row>
    <row r="116" spans="1:4" x14ac:dyDescent="0.25">
      <c r="A116" s="55">
        <v>318</v>
      </c>
      <c r="B116" s="55">
        <v>39</v>
      </c>
      <c r="C116" s="55" t="s">
        <v>323</v>
      </c>
      <c r="D116" s="58">
        <v>50265757.68</v>
      </c>
    </row>
    <row r="117" spans="1:4" x14ac:dyDescent="0.25">
      <c r="A117" s="55">
        <v>482</v>
      </c>
      <c r="B117" s="55">
        <v>52</v>
      </c>
      <c r="C117" s="55" t="s">
        <v>447</v>
      </c>
      <c r="D117" s="58">
        <v>35826270.350000001</v>
      </c>
    </row>
    <row r="118" spans="1:4" x14ac:dyDescent="0.25">
      <c r="A118" s="64">
        <v>454</v>
      </c>
      <c r="B118" s="64">
        <v>31</v>
      </c>
      <c r="C118" s="2" t="s">
        <v>868</v>
      </c>
      <c r="D118" s="66">
        <v>38149750.460000001</v>
      </c>
    </row>
    <row r="119" spans="1:4" x14ac:dyDescent="0.25">
      <c r="A119" s="55">
        <v>180</v>
      </c>
      <c r="B119" s="55">
        <v>6</v>
      </c>
      <c r="C119" s="55" t="s">
        <v>207</v>
      </c>
      <c r="D119" s="58">
        <v>80205913.959999993</v>
      </c>
    </row>
    <row r="120" spans="1:4" x14ac:dyDescent="0.25">
      <c r="A120" s="55">
        <v>20</v>
      </c>
      <c r="B120" s="55">
        <v>2</v>
      </c>
      <c r="C120" s="55" t="s">
        <v>47</v>
      </c>
      <c r="D120" s="58">
        <v>460964379.91000003</v>
      </c>
    </row>
    <row r="121" spans="1:4" x14ac:dyDescent="0.25">
      <c r="A121" s="55">
        <v>80</v>
      </c>
      <c r="B121" s="55">
        <v>10</v>
      </c>
      <c r="C121" s="55" t="s">
        <v>115</v>
      </c>
      <c r="D121" s="58">
        <v>155486251.27000001</v>
      </c>
    </row>
    <row r="122" spans="1:4" x14ac:dyDescent="0.25">
      <c r="A122" s="64">
        <v>189</v>
      </c>
      <c r="B122" s="64">
        <v>5</v>
      </c>
      <c r="C122" s="65" t="s">
        <v>215</v>
      </c>
      <c r="D122" s="57">
        <v>78704817.579999998</v>
      </c>
    </row>
    <row r="123" spans="1:4" x14ac:dyDescent="0.25">
      <c r="A123" s="55">
        <v>395</v>
      </c>
      <c r="B123" s="55">
        <v>25</v>
      </c>
      <c r="C123" s="55" t="s">
        <v>379</v>
      </c>
      <c r="D123" s="58">
        <v>41682686.969999999</v>
      </c>
    </row>
    <row r="124" spans="1:4" x14ac:dyDescent="0.25">
      <c r="A124" s="64">
        <v>195</v>
      </c>
      <c r="B124" s="64">
        <v>29</v>
      </c>
      <c r="C124" s="65" t="s">
        <v>219</v>
      </c>
      <c r="D124" s="57">
        <v>75817903.480000004</v>
      </c>
    </row>
    <row r="125" spans="1:4" x14ac:dyDescent="0.25">
      <c r="A125" s="64">
        <v>324</v>
      </c>
      <c r="B125" s="64">
        <v>34</v>
      </c>
      <c r="C125" s="65" t="s">
        <v>328</v>
      </c>
      <c r="D125" s="57">
        <v>49625570.560000002</v>
      </c>
    </row>
    <row r="126" spans="1:4" x14ac:dyDescent="0.25">
      <c r="A126" s="64">
        <v>432</v>
      </c>
      <c r="B126" s="64">
        <v>12</v>
      </c>
      <c r="C126" s="65" t="s">
        <v>412</v>
      </c>
      <c r="D126" s="57">
        <v>39123231.479999997</v>
      </c>
    </row>
    <row r="127" spans="1:4" x14ac:dyDescent="0.25">
      <c r="A127" s="55">
        <v>219</v>
      </c>
      <c r="B127" s="55">
        <v>21</v>
      </c>
      <c r="C127" s="55" t="s">
        <v>239</v>
      </c>
      <c r="D127" s="58">
        <v>67028424.950000003</v>
      </c>
    </row>
    <row r="128" spans="1:4" x14ac:dyDescent="0.25">
      <c r="A128" s="55">
        <v>457</v>
      </c>
      <c r="B128" s="55">
        <v>45</v>
      </c>
      <c r="C128" s="55" t="s">
        <v>425</v>
      </c>
      <c r="D128" s="58">
        <v>38015748.130000003</v>
      </c>
    </row>
    <row r="129" spans="1:4" x14ac:dyDescent="0.25">
      <c r="A129" s="54">
        <v>176</v>
      </c>
      <c r="B129" s="54">
        <v>22</v>
      </c>
      <c r="C129" s="65" t="s">
        <v>203</v>
      </c>
      <c r="D129" s="57">
        <v>82236925.150000006</v>
      </c>
    </row>
    <row r="130" spans="1:4" x14ac:dyDescent="0.25">
      <c r="A130" s="54">
        <v>267</v>
      </c>
      <c r="B130" s="54">
        <v>21</v>
      </c>
      <c r="C130" s="65" t="s">
        <v>282</v>
      </c>
      <c r="D130" s="57">
        <v>57852923.770000003</v>
      </c>
    </row>
    <row r="131" spans="1:4" x14ac:dyDescent="0.25">
      <c r="A131" s="64">
        <v>417</v>
      </c>
      <c r="B131" s="64">
        <v>55</v>
      </c>
      <c r="C131" s="65" t="s">
        <v>397</v>
      </c>
      <c r="D131" s="57">
        <v>40047734</v>
      </c>
    </row>
    <row r="132" spans="1:4" x14ac:dyDescent="0.25">
      <c r="A132" s="64">
        <v>272</v>
      </c>
      <c r="B132" s="64">
        <v>6</v>
      </c>
      <c r="C132" s="65" t="s">
        <v>285</v>
      </c>
      <c r="D132" s="57">
        <v>57056642.990000002</v>
      </c>
    </row>
    <row r="133" spans="1:4" x14ac:dyDescent="0.25">
      <c r="A133" s="64">
        <v>243</v>
      </c>
      <c r="B133" s="64">
        <v>27</v>
      </c>
      <c r="C133" s="65" t="s">
        <v>259</v>
      </c>
      <c r="D133" s="57">
        <v>62346686.5</v>
      </c>
    </row>
    <row r="134" spans="1:4" x14ac:dyDescent="0.25">
      <c r="A134" s="55">
        <v>104</v>
      </c>
      <c r="B134" s="55">
        <v>18</v>
      </c>
      <c r="C134" s="55" t="s">
        <v>140</v>
      </c>
      <c r="D134" s="58">
        <v>134352091.21000001</v>
      </c>
    </row>
    <row r="135" spans="1:4" x14ac:dyDescent="0.25">
      <c r="A135" s="64">
        <v>493</v>
      </c>
      <c r="B135" s="64">
        <v>15</v>
      </c>
      <c r="C135" s="65" t="s">
        <v>456</v>
      </c>
      <c r="D135" s="57">
        <v>35522261.219999999</v>
      </c>
    </row>
    <row r="136" spans="1:4" x14ac:dyDescent="0.25">
      <c r="A136" s="55">
        <v>354</v>
      </c>
      <c r="B136" s="55">
        <v>9</v>
      </c>
      <c r="C136" s="55" t="s">
        <v>350</v>
      </c>
      <c r="D136" s="58">
        <v>45685825.869999997</v>
      </c>
    </row>
    <row r="137" spans="1:4" x14ac:dyDescent="0.25">
      <c r="A137" s="64">
        <v>125</v>
      </c>
      <c r="B137" s="64">
        <v>5</v>
      </c>
      <c r="C137" s="65" t="s">
        <v>158</v>
      </c>
      <c r="D137" s="57">
        <v>114528193.69</v>
      </c>
    </row>
    <row r="138" spans="1:4" x14ac:dyDescent="0.25">
      <c r="A138" s="64">
        <v>14</v>
      </c>
      <c r="B138" s="64">
        <v>2</v>
      </c>
      <c r="C138" s="65" t="s">
        <v>38</v>
      </c>
      <c r="D138" s="57">
        <v>767799636.95000005</v>
      </c>
    </row>
    <row r="139" spans="1:4" x14ac:dyDescent="0.25">
      <c r="A139" s="64">
        <v>159</v>
      </c>
      <c r="B139" s="64">
        <v>77</v>
      </c>
      <c r="C139" s="65" t="s">
        <v>187</v>
      </c>
      <c r="D139" s="57">
        <v>89950988</v>
      </c>
    </row>
    <row r="140" spans="1:4" x14ac:dyDescent="0.25">
      <c r="A140" s="54">
        <v>437</v>
      </c>
      <c r="B140" s="54">
        <v>11</v>
      </c>
      <c r="C140" s="65" t="s">
        <v>415</v>
      </c>
      <c r="D140" s="57">
        <v>38815010.240000002</v>
      </c>
    </row>
    <row r="141" spans="1:4" x14ac:dyDescent="0.25">
      <c r="A141" s="64">
        <v>289</v>
      </c>
      <c r="B141" s="64">
        <v>31</v>
      </c>
      <c r="C141" s="65" t="s">
        <v>298</v>
      </c>
      <c r="D141" s="57">
        <v>54887275.5</v>
      </c>
    </row>
    <row r="142" spans="1:4" x14ac:dyDescent="0.25">
      <c r="A142" s="64">
        <v>91</v>
      </c>
      <c r="B142" s="64">
        <v>18</v>
      </c>
      <c r="C142" s="65" t="s">
        <v>126</v>
      </c>
      <c r="D142" s="57">
        <v>146306674.41999999</v>
      </c>
    </row>
    <row r="143" spans="1:4" x14ac:dyDescent="0.25">
      <c r="A143" s="55">
        <v>444</v>
      </c>
      <c r="B143" s="55">
        <v>42</v>
      </c>
      <c r="C143" s="55" t="s">
        <v>419</v>
      </c>
      <c r="D143" s="58">
        <v>38405389.189999998</v>
      </c>
    </row>
    <row r="144" spans="1:4" x14ac:dyDescent="0.25">
      <c r="A144" s="55">
        <v>471</v>
      </c>
      <c r="B144" s="55">
        <v>64</v>
      </c>
      <c r="C144" s="55" t="s">
        <v>437</v>
      </c>
      <c r="D144" s="58">
        <v>36824688.979999997</v>
      </c>
    </row>
    <row r="145" spans="1:4" x14ac:dyDescent="0.25">
      <c r="A145" s="55">
        <v>397</v>
      </c>
      <c r="B145" s="55">
        <v>31</v>
      </c>
      <c r="C145" s="55" t="s">
        <v>381</v>
      </c>
      <c r="D145" s="58">
        <v>41630420.259999998</v>
      </c>
    </row>
    <row r="146" spans="1:4" x14ac:dyDescent="0.25">
      <c r="A146" s="55">
        <v>418</v>
      </c>
      <c r="B146" s="55">
        <v>19</v>
      </c>
      <c r="C146" s="55" t="s">
        <v>398</v>
      </c>
      <c r="D146" s="58">
        <v>40025627.149999999</v>
      </c>
    </row>
    <row r="147" spans="1:4" x14ac:dyDescent="0.25">
      <c r="A147" s="64">
        <v>73</v>
      </c>
      <c r="B147" s="64">
        <v>4</v>
      </c>
      <c r="C147" s="65" t="s">
        <v>109</v>
      </c>
      <c r="D147" s="57">
        <v>164516712.72999999</v>
      </c>
    </row>
    <row r="148" spans="1:4" x14ac:dyDescent="0.25">
      <c r="A148" s="55">
        <v>1</v>
      </c>
      <c r="B148" s="55">
        <v>1</v>
      </c>
      <c r="C148" s="55" t="s">
        <v>17</v>
      </c>
      <c r="D148" s="58">
        <v>3847112066.4400001</v>
      </c>
    </row>
    <row r="149" spans="1:4" x14ac:dyDescent="0.25">
      <c r="A149" s="55">
        <v>184</v>
      </c>
      <c r="B149" s="55">
        <v>23</v>
      </c>
      <c r="C149" s="55" t="s">
        <v>210</v>
      </c>
      <c r="D149" s="58">
        <v>79198741.689999998</v>
      </c>
    </row>
    <row r="150" spans="1:4" x14ac:dyDescent="0.25">
      <c r="A150" s="64">
        <v>175</v>
      </c>
      <c r="B150" s="64">
        <v>26</v>
      </c>
      <c r="C150" s="65" t="s">
        <v>202</v>
      </c>
      <c r="D150" s="57">
        <v>82249921.379999995</v>
      </c>
    </row>
    <row r="151" spans="1:4" x14ac:dyDescent="0.25">
      <c r="A151" s="55">
        <v>477</v>
      </c>
      <c r="B151" s="55">
        <v>65</v>
      </c>
      <c r="C151" s="55" t="s">
        <v>442</v>
      </c>
      <c r="D151" s="58">
        <v>36362486.200000003</v>
      </c>
    </row>
    <row r="152" spans="1:4" x14ac:dyDescent="0.25">
      <c r="A152" s="54">
        <v>144</v>
      </c>
      <c r="B152" s="54">
        <v>11</v>
      </c>
      <c r="C152" s="65" t="s">
        <v>175</v>
      </c>
      <c r="D152" s="57">
        <v>100944517.92</v>
      </c>
    </row>
    <row r="153" spans="1:4" x14ac:dyDescent="0.25">
      <c r="A153" s="64">
        <v>497</v>
      </c>
      <c r="B153" s="64">
        <v>165</v>
      </c>
      <c r="C153" s="65" t="s">
        <v>459</v>
      </c>
      <c r="D153" s="57">
        <v>35389575.43</v>
      </c>
    </row>
    <row r="154" spans="1:4" x14ac:dyDescent="0.25">
      <c r="A154" s="64">
        <v>344</v>
      </c>
      <c r="B154" s="64">
        <v>45</v>
      </c>
      <c r="C154" s="65" t="s">
        <v>344</v>
      </c>
      <c r="D154" s="57">
        <v>46791074.200000003</v>
      </c>
    </row>
    <row r="155" spans="1:4" x14ac:dyDescent="0.25">
      <c r="A155" s="55">
        <v>325</v>
      </c>
      <c r="B155" s="55">
        <v>41</v>
      </c>
      <c r="C155" s="55" t="s">
        <v>329</v>
      </c>
      <c r="D155" s="58">
        <v>49576080.32</v>
      </c>
    </row>
    <row r="156" spans="1:4" x14ac:dyDescent="0.25">
      <c r="A156" s="64">
        <v>41</v>
      </c>
      <c r="B156" s="64">
        <v>9</v>
      </c>
      <c r="C156" s="65" t="s">
        <v>76</v>
      </c>
      <c r="D156" s="57">
        <v>263163295.25999999</v>
      </c>
    </row>
    <row r="157" spans="1:4" x14ac:dyDescent="0.25">
      <c r="A157" s="64">
        <v>372</v>
      </c>
      <c r="B157" s="64">
        <v>2</v>
      </c>
      <c r="C157" s="65" t="s">
        <v>365</v>
      </c>
      <c r="D157" s="57">
        <v>43932543.899999999</v>
      </c>
    </row>
    <row r="158" spans="1:4" x14ac:dyDescent="0.25">
      <c r="A158" s="55">
        <v>371</v>
      </c>
      <c r="B158" s="55">
        <v>35</v>
      </c>
      <c r="C158" s="55" t="s">
        <v>364</v>
      </c>
      <c r="D158" s="58">
        <v>43932907.759999998</v>
      </c>
    </row>
    <row r="159" spans="1:4" x14ac:dyDescent="0.25">
      <c r="A159" s="64">
        <v>396</v>
      </c>
      <c r="B159" s="64">
        <v>6</v>
      </c>
      <c r="C159" s="65" t="s">
        <v>380</v>
      </c>
      <c r="D159" s="57">
        <v>41660014.189999998</v>
      </c>
    </row>
    <row r="160" spans="1:4" x14ac:dyDescent="0.25">
      <c r="A160" s="64">
        <v>357</v>
      </c>
      <c r="B160" s="64">
        <v>120</v>
      </c>
      <c r="C160" s="65" t="s">
        <v>353</v>
      </c>
      <c r="D160" s="57">
        <v>45512280.579999998</v>
      </c>
    </row>
    <row r="161" spans="1:4" x14ac:dyDescent="0.25">
      <c r="A161" s="64">
        <v>446</v>
      </c>
      <c r="B161" s="64">
        <v>10</v>
      </c>
      <c r="C161" s="65" t="s">
        <v>421</v>
      </c>
      <c r="D161" s="57">
        <v>38399791.149999999</v>
      </c>
    </row>
    <row r="162" spans="1:4" x14ac:dyDescent="0.25">
      <c r="A162" s="55">
        <v>103</v>
      </c>
      <c r="B162" s="55">
        <v>5</v>
      </c>
      <c r="C162" s="55" t="s">
        <v>139</v>
      </c>
      <c r="D162" s="58">
        <v>134569872.62</v>
      </c>
    </row>
    <row r="163" spans="1:4" x14ac:dyDescent="0.25">
      <c r="A163" s="55">
        <v>338</v>
      </c>
      <c r="B163" s="55">
        <v>7</v>
      </c>
      <c r="C163" s="55" t="s">
        <v>341</v>
      </c>
      <c r="D163" s="58">
        <v>47412213.32</v>
      </c>
    </row>
    <row r="164" spans="1:4" x14ac:dyDescent="0.25">
      <c r="A164" s="54">
        <v>393</v>
      </c>
      <c r="B164" s="54">
        <v>39</v>
      </c>
      <c r="C164" s="65" t="s">
        <v>377</v>
      </c>
      <c r="D164" s="57">
        <v>41726492.439999998</v>
      </c>
    </row>
    <row r="165" spans="1:4" x14ac:dyDescent="0.25">
      <c r="A165" s="64">
        <v>179</v>
      </c>
      <c r="B165" s="64">
        <v>10</v>
      </c>
      <c r="C165" s="65" t="s">
        <v>206</v>
      </c>
      <c r="D165" s="57">
        <v>80427700.379999995</v>
      </c>
    </row>
    <row r="166" spans="1:4" x14ac:dyDescent="0.25">
      <c r="A166" s="54">
        <v>475</v>
      </c>
      <c r="B166" s="54">
        <v>26</v>
      </c>
      <c r="C166" s="65" t="s">
        <v>440</v>
      </c>
      <c r="D166" s="57">
        <v>36562179.630000003</v>
      </c>
    </row>
    <row r="167" spans="1:4" x14ac:dyDescent="0.25">
      <c r="A167" s="64">
        <v>11</v>
      </c>
      <c r="B167" s="64">
        <v>1</v>
      </c>
      <c r="C167" s="65" t="s">
        <v>34</v>
      </c>
      <c r="D167" s="57">
        <v>870981673.22000003</v>
      </c>
    </row>
    <row r="168" spans="1:4" x14ac:dyDescent="0.25">
      <c r="A168" s="64">
        <v>426</v>
      </c>
      <c r="B168" s="64">
        <v>42</v>
      </c>
      <c r="C168" s="65" t="s">
        <v>406</v>
      </c>
      <c r="D168" s="57">
        <v>39424414.520000003</v>
      </c>
    </row>
    <row r="169" spans="1:4" x14ac:dyDescent="0.25">
      <c r="A169" s="55">
        <v>51</v>
      </c>
      <c r="B169" s="55">
        <v>2</v>
      </c>
      <c r="C169" s="55" t="s">
        <v>88</v>
      </c>
      <c r="D169" s="58">
        <v>213823843.05000001</v>
      </c>
    </row>
    <row r="170" spans="1:4" x14ac:dyDescent="0.25">
      <c r="A170" s="64">
        <v>82</v>
      </c>
      <c r="B170" s="64">
        <v>24</v>
      </c>
      <c r="C170" s="65" t="s">
        <v>117</v>
      </c>
      <c r="D170" s="57">
        <v>154584639.66</v>
      </c>
    </row>
    <row r="171" spans="1:4" x14ac:dyDescent="0.25">
      <c r="A171" s="55">
        <v>474</v>
      </c>
      <c r="B171" s="55">
        <v>10</v>
      </c>
      <c r="C171" s="55" t="s">
        <v>439</v>
      </c>
      <c r="D171" s="58">
        <v>36572441.840000004</v>
      </c>
    </row>
    <row r="172" spans="1:4" x14ac:dyDescent="0.25">
      <c r="A172" s="55">
        <v>362</v>
      </c>
      <c r="B172" s="55">
        <v>9</v>
      </c>
      <c r="C172" s="55" t="s">
        <v>358</v>
      </c>
      <c r="D172" s="58">
        <v>44971849.310000002</v>
      </c>
    </row>
    <row r="173" spans="1:4" x14ac:dyDescent="0.25">
      <c r="A173" s="55">
        <v>491</v>
      </c>
      <c r="B173" s="55">
        <v>11</v>
      </c>
      <c r="C173" s="55" t="s">
        <v>454</v>
      </c>
      <c r="D173" s="58">
        <v>35604314.310000002</v>
      </c>
    </row>
    <row r="174" spans="1:4" x14ac:dyDescent="0.25">
      <c r="A174" s="55">
        <v>52</v>
      </c>
      <c r="B174" s="55">
        <v>11</v>
      </c>
      <c r="C174" s="55" t="s">
        <v>89</v>
      </c>
      <c r="D174" s="58">
        <v>212988962.75999999</v>
      </c>
    </row>
    <row r="175" spans="1:4" x14ac:dyDescent="0.25">
      <c r="A175" s="55">
        <v>197</v>
      </c>
      <c r="B175" s="55">
        <v>63</v>
      </c>
      <c r="C175" s="55" t="s">
        <v>222</v>
      </c>
      <c r="D175" s="58">
        <v>75398364.939999998</v>
      </c>
    </row>
    <row r="176" spans="1:4" x14ac:dyDescent="0.25">
      <c r="A176" s="64">
        <v>108</v>
      </c>
      <c r="B176" s="64">
        <v>5</v>
      </c>
      <c r="C176" s="65" t="s">
        <v>144</v>
      </c>
      <c r="D176" s="57">
        <v>128084283.31999999</v>
      </c>
    </row>
    <row r="177" spans="1:4" x14ac:dyDescent="0.25">
      <c r="A177" s="64">
        <v>75</v>
      </c>
      <c r="B177" s="64">
        <v>4</v>
      </c>
      <c r="C177" s="65" t="s">
        <v>110</v>
      </c>
      <c r="D177" s="57">
        <v>162698834.53</v>
      </c>
    </row>
    <row r="178" spans="1:4" x14ac:dyDescent="0.25">
      <c r="A178" s="54">
        <v>253</v>
      </c>
      <c r="B178" s="54">
        <v>7</v>
      </c>
      <c r="C178" s="65" t="s">
        <v>268</v>
      </c>
      <c r="D178" s="57">
        <v>60353295.130000003</v>
      </c>
    </row>
    <row r="179" spans="1:4" x14ac:dyDescent="0.25">
      <c r="A179" s="64">
        <v>17</v>
      </c>
      <c r="B179" s="64">
        <v>2</v>
      </c>
      <c r="C179" s="65" t="s">
        <v>42</v>
      </c>
      <c r="D179" s="57">
        <v>650442505.01999998</v>
      </c>
    </row>
    <row r="180" spans="1:4" x14ac:dyDescent="0.25">
      <c r="A180" s="55">
        <v>98</v>
      </c>
      <c r="B180" s="55">
        <v>16</v>
      </c>
      <c r="C180" s="55" t="s">
        <v>135</v>
      </c>
      <c r="D180" s="58">
        <v>140735401.34</v>
      </c>
    </row>
    <row r="181" spans="1:4" x14ac:dyDescent="0.25">
      <c r="A181" s="55">
        <v>229</v>
      </c>
      <c r="B181" s="55">
        <v>27</v>
      </c>
      <c r="C181" s="55" t="s">
        <v>247</v>
      </c>
      <c r="D181" s="58">
        <v>64814979.939999998</v>
      </c>
    </row>
    <row r="182" spans="1:4" x14ac:dyDescent="0.25">
      <c r="A182" s="54">
        <v>498</v>
      </c>
      <c r="B182" s="54">
        <v>72</v>
      </c>
      <c r="C182" s="65" t="s">
        <v>461</v>
      </c>
      <c r="D182" s="57">
        <v>35358527.859999999</v>
      </c>
    </row>
    <row r="183" spans="1:4" x14ac:dyDescent="0.25">
      <c r="A183" s="54">
        <v>39</v>
      </c>
      <c r="B183" s="54">
        <v>7</v>
      </c>
      <c r="C183" s="65" t="s">
        <v>73</v>
      </c>
      <c r="D183" s="57">
        <v>264490817</v>
      </c>
    </row>
    <row r="184" spans="1:4" x14ac:dyDescent="0.25">
      <c r="A184" s="54">
        <v>138</v>
      </c>
      <c r="B184" s="54">
        <v>6</v>
      </c>
      <c r="C184" s="64" t="s">
        <v>934</v>
      </c>
      <c r="D184" s="66">
        <v>104395533.47</v>
      </c>
    </row>
    <row r="185" spans="1:4" x14ac:dyDescent="0.25">
      <c r="A185" s="64">
        <v>59</v>
      </c>
      <c r="B185" s="64">
        <v>3</v>
      </c>
      <c r="C185" s="65" t="s">
        <v>97</v>
      </c>
      <c r="D185" s="57">
        <v>195379353.87</v>
      </c>
    </row>
    <row r="186" spans="1:4" x14ac:dyDescent="0.25">
      <c r="A186" s="54">
        <v>126</v>
      </c>
      <c r="B186" s="54">
        <v>7</v>
      </c>
      <c r="C186" s="65" t="s">
        <v>159</v>
      </c>
      <c r="D186" s="57">
        <v>113325014.78</v>
      </c>
    </row>
    <row r="187" spans="1:4" x14ac:dyDescent="0.25">
      <c r="A187" s="64">
        <v>65</v>
      </c>
      <c r="B187" s="64">
        <v>8</v>
      </c>
      <c r="C187" s="65" t="s">
        <v>103</v>
      </c>
      <c r="D187" s="57">
        <v>171002569.52000001</v>
      </c>
    </row>
    <row r="188" spans="1:4" x14ac:dyDescent="0.25">
      <c r="A188" s="64">
        <v>462</v>
      </c>
      <c r="B188" s="64">
        <v>39</v>
      </c>
      <c r="C188" s="65" t="s">
        <v>430</v>
      </c>
      <c r="D188" s="57">
        <v>37631743.520000003</v>
      </c>
    </row>
    <row r="189" spans="1:4" x14ac:dyDescent="0.25">
      <c r="A189" s="64">
        <v>466</v>
      </c>
      <c r="B189" s="64">
        <v>38</v>
      </c>
      <c r="C189" s="65" t="s">
        <v>434</v>
      </c>
      <c r="D189" s="57">
        <v>37199202.920000002</v>
      </c>
    </row>
    <row r="190" spans="1:4" x14ac:dyDescent="0.25">
      <c r="A190" s="64">
        <v>288</v>
      </c>
      <c r="B190" s="64">
        <v>39</v>
      </c>
      <c r="C190" s="65" t="s">
        <v>297</v>
      </c>
      <c r="D190" s="57">
        <v>54943167.799999997</v>
      </c>
    </row>
    <row r="191" spans="1:4" x14ac:dyDescent="0.25">
      <c r="A191" s="55">
        <v>153</v>
      </c>
      <c r="B191" s="55">
        <v>4</v>
      </c>
      <c r="C191" s="55" t="s">
        <v>182</v>
      </c>
      <c r="D191" s="58">
        <v>92549102.489999995</v>
      </c>
    </row>
    <row r="192" spans="1:4" x14ac:dyDescent="0.25">
      <c r="A192" s="55">
        <v>308</v>
      </c>
      <c r="B192" s="55">
        <v>6</v>
      </c>
      <c r="C192" s="55" t="s">
        <v>315</v>
      </c>
      <c r="D192" s="58">
        <v>51550680.509999998</v>
      </c>
    </row>
    <row r="193" spans="1:4" x14ac:dyDescent="0.25">
      <c r="A193" s="55">
        <v>492</v>
      </c>
      <c r="B193" s="55">
        <v>32</v>
      </c>
      <c r="C193" s="55" t="s">
        <v>455</v>
      </c>
      <c r="D193" s="58">
        <v>35562638.329999998</v>
      </c>
    </row>
    <row r="194" spans="1:4" x14ac:dyDescent="0.25">
      <c r="A194" s="55">
        <v>114</v>
      </c>
      <c r="B194" s="55">
        <v>6</v>
      </c>
      <c r="C194" s="55" t="s">
        <v>149</v>
      </c>
      <c r="D194" s="58">
        <v>122578023.48999999</v>
      </c>
    </row>
    <row r="195" spans="1:4" x14ac:dyDescent="0.25">
      <c r="A195" s="64">
        <v>323</v>
      </c>
      <c r="B195" s="64">
        <v>15</v>
      </c>
      <c r="C195" s="65" t="s">
        <v>327</v>
      </c>
      <c r="D195" s="57">
        <v>49638273.390000001</v>
      </c>
    </row>
    <row r="196" spans="1:4" x14ac:dyDescent="0.25">
      <c r="A196" s="55">
        <v>384</v>
      </c>
      <c r="B196" s="55">
        <v>11</v>
      </c>
      <c r="C196" s="55" t="s">
        <v>372</v>
      </c>
      <c r="D196" s="58">
        <v>42537632.939999998</v>
      </c>
    </row>
    <row r="197" spans="1:4" x14ac:dyDescent="0.25">
      <c r="A197" s="64">
        <v>280</v>
      </c>
      <c r="B197" s="64">
        <v>7</v>
      </c>
      <c r="C197" s="65" t="s">
        <v>292</v>
      </c>
      <c r="D197" s="57">
        <v>56006954.240000002</v>
      </c>
    </row>
    <row r="198" spans="1:4" x14ac:dyDescent="0.25">
      <c r="A198" s="55">
        <v>198</v>
      </c>
      <c r="B198" s="55">
        <v>2</v>
      </c>
      <c r="C198" s="55" t="s">
        <v>223</v>
      </c>
      <c r="D198" s="58">
        <v>74807310.390000001</v>
      </c>
    </row>
    <row r="199" spans="1:4" x14ac:dyDescent="0.25">
      <c r="A199" s="64">
        <v>221</v>
      </c>
      <c r="B199" s="64">
        <v>4</v>
      </c>
      <c r="C199" s="65" t="s">
        <v>240</v>
      </c>
      <c r="D199" s="57">
        <v>66676757.890000001</v>
      </c>
    </row>
    <row r="200" spans="1:4" x14ac:dyDescent="0.25">
      <c r="A200" s="55">
        <v>326</v>
      </c>
      <c r="B200" s="55">
        <v>33</v>
      </c>
      <c r="C200" s="55" t="s">
        <v>330</v>
      </c>
      <c r="D200" s="58">
        <v>49340166.939999998</v>
      </c>
    </row>
    <row r="201" spans="1:4" x14ac:dyDescent="0.25">
      <c r="A201" s="55">
        <v>115</v>
      </c>
      <c r="B201" s="55">
        <v>12</v>
      </c>
      <c r="C201" s="55" t="s">
        <v>150</v>
      </c>
      <c r="D201" s="58">
        <v>119915037.73999999</v>
      </c>
    </row>
    <row r="202" spans="1:4" x14ac:dyDescent="0.25">
      <c r="A202" s="55">
        <v>181</v>
      </c>
      <c r="B202" s="55">
        <v>17</v>
      </c>
      <c r="C202" s="55" t="s">
        <v>208</v>
      </c>
      <c r="D202" s="58">
        <v>80150574.109999999</v>
      </c>
    </row>
    <row r="203" spans="1:4" x14ac:dyDescent="0.25">
      <c r="A203" s="54">
        <v>149</v>
      </c>
      <c r="B203" s="54">
        <v>14</v>
      </c>
      <c r="C203" s="65" t="s">
        <v>178</v>
      </c>
      <c r="D203" s="57">
        <v>96905779.930000007</v>
      </c>
    </row>
    <row r="204" spans="1:4" x14ac:dyDescent="0.25">
      <c r="A204" s="64">
        <v>230</v>
      </c>
      <c r="B204" s="64">
        <v>3</v>
      </c>
      <c r="C204" s="65" t="s">
        <v>248</v>
      </c>
      <c r="D204" s="57">
        <v>64767194.979999997</v>
      </c>
    </row>
    <row r="205" spans="1:4" x14ac:dyDescent="0.25">
      <c r="A205" s="54">
        <v>461</v>
      </c>
      <c r="B205" s="54">
        <v>21</v>
      </c>
      <c r="C205" s="65" t="s">
        <v>429</v>
      </c>
      <c r="D205" s="57">
        <v>37714590.130000003</v>
      </c>
    </row>
    <row r="206" spans="1:4" x14ac:dyDescent="0.25">
      <c r="A206" s="64">
        <v>185</v>
      </c>
      <c r="B206" s="64">
        <v>4</v>
      </c>
      <c r="C206" s="65" t="s">
        <v>211</v>
      </c>
      <c r="D206" s="57">
        <v>79181737.239999995</v>
      </c>
    </row>
    <row r="207" spans="1:4" x14ac:dyDescent="0.25">
      <c r="A207" s="64">
        <v>430</v>
      </c>
      <c r="B207" s="64">
        <v>12</v>
      </c>
      <c r="C207" s="65" t="s">
        <v>409</v>
      </c>
      <c r="D207" s="57">
        <v>39190417.439999998</v>
      </c>
    </row>
    <row r="208" spans="1:4" x14ac:dyDescent="0.25">
      <c r="A208" s="55">
        <v>312</v>
      </c>
      <c r="B208" s="55">
        <v>15</v>
      </c>
      <c r="C208" s="55" t="s">
        <v>317</v>
      </c>
      <c r="D208" s="58">
        <v>51137690.280000001</v>
      </c>
    </row>
    <row r="209" spans="1:4" x14ac:dyDescent="0.25">
      <c r="A209" s="64">
        <v>4</v>
      </c>
      <c r="B209" s="64">
        <v>4</v>
      </c>
      <c r="C209" s="65" t="s">
        <v>25</v>
      </c>
      <c r="D209" s="57">
        <v>2433034659.3400002</v>
      </c>
    </row>
    <row r="210" spans="1:4" x14ac:dyDescent="0.25">
      <c r="A210" s="64">
        <v>119</v>
      </c>
      <c r="B210" s="64">
        <v>10</v>
      </c>
      <c r="C210" s="65" t="s">
        <v>154</v>
      </c>
      <c r="D210" s="57">
        <v>117252537.75</v>
      </c>
    </row>
    <row r="211" spans="1:4" x14ac:dyDescent="0.25">
      <c r="A211" s="64">
        <v>124</v>
      </c>
      <c r="B211" s="64">
        <v>1</v>
      </c>
      <c r="C211" s="65" t="s">
        <v>157</v>
      </c>
      <c r="D211" s="57">
        <v>114893893.23999999</v>
      </c>
    </row>
    <row r="212" spans="1:4" x14ac:dyDescent="0.25">
      <c r="A212" s="55">
        <v>313</v>
      </c>
      <c r="B212" s="55">
        <v>7</v>
      </c>
      <c r="C212" s="55" t="s">
        <v>318</v>
      </c>
      <c r="D212" s="58">
        <v>51121562.700000003</v>
      </c>
    </row>
    <row r="213" spans="1:4" x14ac:dyDescent="0.25">
      <c r="A213" s="55">
        <v>84</v>
      </c>
      <c r="B213" s="55">
        <v>10</v>
      </c>
      <c r="C213" s="55" t="s">
        <v>119</v>
      </c>
      <c r="D213" s="58">
        <v>153661086.15000001</v>
      </c>
    </row>
    <row r="214" spans="1:4" x14ac:dyDescent="0.25">
      <c r="A214" s="54">
        <v>50</v>
      </c>
      <c r="B214" s="54">
        <v>2</v>
      </c>
      <c r="C214" s="65" t="s">
        <v>87</v>
      </c>
      <c r="D214" s="57">
        <v>216544069.69</v>
      </c>
    </row>
    <row r="215" spans="1:4" x14ac:dyDescent="0.25">
      <c r="A215" s="54">
        <v>473</v>
      </c>
      <c r="B215" s="54">
        <v>40</v>
      </c>
      <c r="C215" s="65" t="s">
        <v>438</v>
      </c>
      <c r="D215" s="57">
        <v>36654527.700000003</v>
      </c>
    </row>
    <row r="216" spans="1:4" x14ac:dyDescent="0.25">
      <c r="A216" s="64">
        <v>87</v>
      </c>
      <c r="B216" s="64">
        <v>7</v>
      </c>
      <c r="C216" s="65" t="s">
        <v>122</v>
      </c>
      <c r="D216" s="57">
        <v>149548448.88999999</v>
      </c>
    </row>
    <row r="217" spans="1:4" x14ac:dyDescent="0.25">
      <c r="A217" s="64">
        <v>411</v>
      </c>
      <c r="B217" s="64">
        <v>44</v>
      </c>
      <c r="C217" s="65" t="s">
        <v>392</v>
      </c>
      <c r="D217" s="57">
        <v>40505586.439999998</v>
      </c>
    </row>
    <row r="218" spans="1:4" x14ac:dyDescent="0.25">
      <c r="A218" s="55">
        <v>155</v>
      </c>
      <c r="B218" s="55">
        <v>21</v>
      </c>
      <c r="C218" s="55" t="s">
        <v>184</v>
      </c>
      <c r="D218" s="58">
        <v>91581834.299999997</v>
      </c>
    </row>
    <row r="219" spans="1:4" x14ac:dyDescent="0.25">
      <c r="A219" s="64">
        <v>111</v>
      </c>
      <c r="B219" s="64">
        <v>8</v>
      </c>
      <c r="C219" s="65" t="s">
        <v>147</v>
      </c>
      <c r="D219" s="57">
        <v>124883431.03</v>
      </c>
    </row>
    <row r="220" spans="1:4" x14ac:dyDescent="0.25">
      <c r="A220" s="55">
        <v>238</v>
      </c>
      <c r="B220" s="55">
        <v>18</v>
      </c>
      <c r="C220" s="55" t="s">
        <v>254</v>
      </c>
      <c r="D220" s="58">
        <v>63242336.549999997</v>
      </c>
    </row>
    <row r="221" spans="1:4" x14ac:dyDescent="0.25">
      <c r="A221" s="64">
        <v>424</v>
      </c>
      <c r="B221" s="64">
        <v>10</v>
      </c>
      <c r="C221" s="65" t="s">
        <v>404</v>
      </c>
      <c r="D221" s="57">
        <v>39610578.479999997</v>
      </c>
    </row>
    <row r="222" spans="1:4" x14ac:dyDescent="0.25">
      <c r="A222" s="64">
        <v>320</v>
      </c>
      <c r="B222" s="64">
        <v>32</v>
      </c>
      <c r="C222" s="65" t="s">
        <v>324</v>
      </c>
      <c r="D222" s="57">
        <v>49992062.590000004</v>
      </c>
    </row>
    <row r="223" spans="1:4" x14ac:dyDescent="0.25">
      <c r="A223" s="64">
        <v>479</v>
      </c>
      <c r="B223" s="64">
        <v>84</v>
      </c>
      <c r="C223" s="65" t="s">
        <v>444</v>
      </c>
      <c r="D223" s="57">
        <v>35967738.979999997</v>
      </c>
    </row>
    <row r="224" spans="1:4" x14ac:dyDescent="0.25">
      <c r="A224" s="64">
        <v>265</v>
      </c>
      <c r="B224" s="64">
        <v>17</v>
      </c>
      <c r="C224" s="65" t="s">
        <v>280</v>
      </c>
      <c r="D224" s="57">
        <v>58428304.310000002</v>
      </c>
    </row>
    <row r="225" spans="1:4" x14ac:dyDescent="0.25">
      <c r="A225" s="55">
        <v>54</v>
      </c>
      <c r="B225" s="55">
        <v>7</v>
      </c>
      <c r="C225" s="55" t="s">
        <v>92</v>
      </c>
      <c r="D225" s="58">
        <v>205518009.28</v>
      </c>
    </row>
    <row r="226" spans="1:4" x14ac:dyDescent="0.25">
      <c r="A226" s="55">
        <v>148</v>
      </c>
      <c r="B226" s="55">
        <v>35</v>
      </c>
      <c r="C226" s="55" t="s">
        <v>177</v>
      </c>
      <c r="D226" s="58">
        <v>97183515.159999996</v>
      </c>
    </row>
    <row r="227" spans="1:4" x14ac:dyDescent="0.25">
      <c r="A227" s="55">
        <v>156</v>
      </c>
      <c r="B227" s="55">
        <v>23</v>
      </c>
      <c r="C227" s="55" t="s">
        <v>185</v>
      </c>
      <c r="D227" s="58">
        <v>91494002.930000007</v>
      </c>
    </row>
    <row r="228" spans="1:4" x14ac:dyDescent="0.25">
      <c r="A228" s="55">
        <v>274</v>
      </c>
      <c r="B228" s="55">
        <v>11</v>
      </c>
      <c r="C228" s="55" t="s">
        <v>286</v>
      </c>
      <c r="D228" s="58">
        <v>56755547.130000003</v>
      </c>
    </row>
    <row r="229" spans="1:4" x14ac:dyDescent="0.25">
      <c r="A229" s="55">
        <v>321</v>
      </c>
      <c r="B229" s="55">
        <v>55</v>
      </c>
      <c r="C229" s="55" t="s">
        <v>325</v>
      </c>
      <c r="D229" s="58">
        <v>49928674.75</v>
      </c>
    </row>
    <row r="230" spans="1:4" x14ac:dyDescent="0.25">
      <c r="A230" s="55">
        <v>167</v>
      </c>
      <c r="B230" s="55">
        <v>6</v>
      </c>
      <c r="C230" s="55" t="s">
        <v>196</v>
      </c>
      <c r="D230" s="58">
        <v>84721114.840000004</v>
      </c>
    </row>
    <row r="231" spans="1:4" x14ac:dyDescent="0.25">
      <c r="A231" s="64">
        <v>34</v>
      </c>
      <c r="B231" s="64">
        <v>8</v>
      </c>
      <c r="C231" s="65" t="s">
        <v>66</v>
      </c>
      <c r="D231" s="57">
        <v>301453980.07999998</v>
      </c>
    </row>
    <row r="232" spans="1:4" x14ac:dyDescent="0.25">
      <c r="A232" s="64">
        <v>250</v>
      </c>
      <c r="B232" s="64">
        <v>6</v>
      </c>
      <c r="C232" s="65" t="s">
        <v>266</v>
      </c>
      <c r="D232" s="57">
        <v>60810530.729999997</v>
      </c>
    </row>
    <row r="233" spans="1:4" x14ac:dyDescent="0.25">
      <c r="A233" s="64">
        <v>390</v>
      </c>
      <c r="B233" s="64">
        <v>18</v>
      </c>
      <c r="C233" s="65" t="s">
        <v>376</v>
      </c>
      <c r="D233" s="57">
        <v>41993464.68</v>
      </c>
    </row>
    <row r="234" spans="1:4" x14ac:dyDescent="0.25">
      <c r="A234" s="55">
        <v>62</v>
      </c>
      <c r="B234" s="55">
        <v>13</v>
      </c>
      <c r="C234" s="55" t="s">
        <v>100</v>
      </c>
      <c r="D234" s="58">
        <v>187916471.53999999</v>
      </c>
    </row>
    <row r="235" spans="1:4" x14ac:dyDescent="0.25">
      <c r="A235" s="55">
        <v>259</v>
      </c>
      <c r="B235" s="55">
        <v>30</v>
      </c>
      <c r="C235" s="55" t="s">
        <v>274</v>
      </c>
      <c r="D235" s="58">
        <v>59586279.969999999</v>
      </c>
    </row>
    <row r="236" spans="1:4" x14ac:dyDescent="0.25">
      <c r="A236" s="55">
        <v>257</v>
      </c>
      <c r="B236" s="55">
        <v>6</v>
      </c>
      <c r="C236" s="55" t="s">
        <v>272</v>
      </c>
      <c r="D236" s="58">
        <v>60098571.130000003</v>
      </c>
    </row>
    <row r="237" spans="1:4" x14ac:dyDescent="0.25">
      <c r="A237" s="55">
        <v>441</v>
      </c>
      <c r="B237" s="55">
        <v>49</v>
      </c>
      <c r="C237" s="55" t="s">
        <v>417</v>
      </c>
      <c r="D237" s="58">
        <v>38495586.840000004</v>
      </c>
    </row>
    <row r="238" spans="1:4" x14ac:dyDescent="0.25">
      <c r="A238" s="64">
        <v>403</v>
      </c>
      <c r="B238" s="64">
        <v>5</v>
      </c>
      <c r="C238" s="65" t="s">
        <v>385</v>
      </c>
      <c r="D238" s="57">
        <v>41003009.310000002</v>
      </c>
    </row>
    <row r="239" spans="1:4" x14ac:dyDescent="0.25">
      <c r="A239" s="64">
        <v>77</v>
      </c>
      <c r="B239" s="64">
        <v>10</v>
      </c>
      <c r="C239" s="65" t="s">
        <v>111</v>
      </c>
      <c r="D239" s="57">
        <v>160887269.06999999</v>
      </c>
    </row>
    <row r="240" spans="1:4" x14ac:dyDescent="0.25">
      <c r="A240" s="64">
        <v>18</v>
      </c>
      <c r="B240" s="64">
        <v>7</v>
      </c>
      <c r="C240" s="65" t="s">
        <v>43</v>
      </c>
      <c r="D240" s="57">
        <v>644985450.04999995</v>
      </c>
    </row>
    <row r="241" spans="1:4" x14ac:dyDescent="0.25">
      <c r="A241" s="55">
        <v>317</v>
      </c>
      <c r="B241" s="55">
        <v>28</v>
      </c>
      <c r="C241" s="55" t="s">
        <v>322</v>
      </c>
      <c r="D241" s="58">
        <v>50471519.609999999</v>
      </c>
    </row>
    <row r="242" spans="1:4" x14ac:dyDescent="0.25">
      <c r="A242" s="64">
        <v>99</v>
      </c>
      <c r="B242" s="64">
        <v>11</v>
      </c>
      <c r="C242" s="65" t="s">
        <v>136</v>
      </c>
      <c r="D242" s="57">
        <v>139811200.96000001</v>
      </c>
    </row>
    <row r="243" spans="1:4" x14ac:dyDescent="0.25">
      <c r="A243" s="64">
        <v>117</v>
      </c>
      <c r="B243" s="64">
        <v>13</v>
      </c>
      <c r="C243" s="65" t="s">
        <v>152</v>
      </c>
      <c r="D243" s="57">
        <v>117430048.45</v>
      </c>
    </row>
    <row r="244" spans="1:4" x14ac:dyDescent="0.25">
      <c r="A244" s="55">
        <v>240</v>
      </c>
      <c r="B244" s="55">
        <v>25</v>
      </c>
      <c r="C244" s="55" t="s">
        <v>256</v>
      </c>
      <c r="D244" s="58">
        <v>62960502.18</v>
      </c>
    </row>
    <row r="245" spans="1:4" x14ac:dyDescent="0.25">
      <c r="A245" s="64">
        <v>467</v>
      </c>
      <c r="B245" s="64">
        <v>11</v>
      </c>
      <c r="C245" s="65" t="s">
        <v>435</v>
      </c>
      <c r="D245" s="57">
        <v>37044183.140000001</v>
      </c>
    </row>
    <row r="246" spans="1:4" x14ac:dyDescent="0.25">
      <c r="A246" s="55">
        <v>296</v>
      </c>
      <c r="B246" s="55">
        <v>8</v>
      </c>
      <c r="C246" s="55" t="s">
        <v>304</v>
      </c>
      <c r="D246" s="58">
        <v>53864184.899999999</v>
      </c>
    </row>
    <row r="247" spans="1:4" x14ac:dyDescent="0.25">
      <c r="A247" s="64">
        <v>495</v>
      </c>
      <c r="B247" s="64">
        <v>61</v>
      </c>
      <c r="C247" s="65" t="s">
        <v>457</v>
      </c>
      <c r="D247" s="57">
        <v>35470357.630000003</v>
      </c>
    </row>
    <row r="248" spans="1:4" x14ac:dyDescent="0.25">
      <c r="A248" s="55">
        <v>331</v>
      </c>
      <c r="B248" s="55">
        <v>43</v>
      </c>
      <c r="C248" s="55" t="s">
        <v>334</v>
      </c>
      <c r="D248" s="58">
        <v>48419172.57</v>
      </c>
    </row>
    <row r="249" spans="1:4" x14ac:dyDescent="0.25">
      <c r="A249" s="64">
        <v>194</v>
      </c>
      <c r="B249" s="64">
        <v>23</v>
      </c>
      <c r="C249" s="65" t="s">
        <v>218</v>
      </c>
      <c r="D249" s="57">
        <v>76146703.790000007</v>
      </c>
    </row>
    <row r="250" spans="1:4" x14ac:dyDescent="0.25">
      <c r="A250" s="54">
        <v>404</v>
      </c>
      <c r="B250" s="54">
        <v>41</v>
      </c>
      <c r="C250" s="65" t="s">
        <v>386</v>
      </c>
      <c r="D250" s="57">
        <v>40985410.409999996</v>
      </c>
    </row>
    <row r="251" spans="1:4" x14ac:dyDescent="0.25">
      <c r="A251" s="64">
        <v>163</v>
      </c>
      <c r="B251" s="64">
        <v>11</v>
      </c>
      <c r="C251" s="65" t="s">
        <v>192</v>
      </c>
      <c r="D251" s="57">
        <v>87061916.010000005</v>
      </c>
    </row>
    <row r="252" spans="1:4" x14ac:dyDescent="0.25">
      <c r="A252" s="64">
        <v>408</v>
      </c>
      <c r="B252" s="64">
        <v>9</v>
      </c>
      <c r="C252" s="65" t="s">
        <v>390</v>
      </c>
      <c r="D252" s="57">
        <v>40687825.039999999</v>
      </c>
    </row>
    <row r="253" spans="1:4" x14ac:dyDescent="0.25">
      <c r="A253" s="64">
        <v>281</v>
      </c>
      <c r="B253" s="64">
        <v>22</v>
      </c>
      <c r="C253" s="65" t="s">
        <v>293</v>
      </c>
      <c r="D253" s="57">
        <v>55927590.509999998</v>
      </c>
    </row>
    <row r="254" spans="1:4" x14ac:dyDescent="0.25">
      <c r="A254" s="55">
        <v>139</v>
      </c>
      <c r="B254" s="55">
        <v>25</v>
      </c>
      <c r="C254" s="55" t="s">
        <v>170</v>
      </c>
      <c r="D254" s="58">
        <v>104300865.09</v>
      </c>
    </row>
    <row r="255" spans="1:4" x14ac:dyDescent="0.25">
      <c r="A255" s="64">
        <v>287</v>
      </c>
      <c r="B255" s="64">
        <v>36</v>
      </c>
      <c r="C255" s="65" t="s">
        <v>296</v>
      </c>
      <c r="D255" s="57">
        <v>54948950.759999998</v>
      </c>
    </row>
    <row r="256" spans="1:4" x14ac:dyDescent="0.25">
      <c r="A256" s="64">
        <v>186</v>
      </c>
      <c r="B256" s="64">
        <v>16</v>
      </c>
      <c r="C256" s="65" t="s">
        <v>212</v>
      </c>
      <c r="D256" s="57">
        <v>78857887.540000007</v>
      </c>
    </row>
    <row r="257" spans="1:4" x14ac:dyDescent="0.25">
      <c r="A257" s="64">
        <v>359</v>
      </c>
      <c r="B257" s="64">
        <v>22</v>
      </c>
      <c r="C257" s="65" t="s">
        <v>355</v>
      </c>
      <c r="D257" s="57">
        <v>45434193.369999997</v>
      </c>
    </row>
    <row r="258" spans="1:4" x14ac:dyDescent="0.25">
      <c r="A258" s="64">
        <v>341</v>
      </c>
      <c r="B258" s="64">
        <v>37</v>
      </c>
      <c r="C258" s="89" t="s">
        <v>867</v>
      </c>
      <c r="D258" s="66">
        <v>47140803.259999998</v>
      </c>
    </row>
    <row r="259" spans="1:4" x14ac:dyDescent="0.25">
      <c r="A259" s="55">
        <v>162</v>
      </c>
      <c r="B259" s="55">
        <v>18</v>
      </c>
      <c r="C259" s="55" t="s">
        <v>190</v>
      </c>
      <c r="D259" s="58">
        <v>88389024.719999999</v>
      </c>
    </row>
    <row r="260" spans="1:4" x14ac:dyDescent="0.25">
      <c r="A260" s="64">
        <v>227</v>
      </c>
      <c r="B260" s="64">
        <v>29</v>
      </c>
      <c r="C260" s="65" t="s">
        <v>245</v>
      </c>
      <c r="D260" s="57">
        <v>65013074.850000001</v>
      </c>
    </row>
    <row r="261" spans="1:4" x14ac:dyDescent="0.25">
      <c r="A261" s="64">
        <v>262</v>
      </c>
      <c r="B261" s="64">
        <v>33</v>
      </c>
      <c r="C261" s="65" t="s">
        <v>277</v>
      </c>
      <c r="D261" s="57">
        <v>59036398.189999998</v>
      </c>
    </row>
    <row r="262" spans="1:4" x14ac:dyDescent="0.25">
      <c r="A262" s="64">
        <v>488</v>
      </c>
      <c r="B262" s="64">
        <v>7</v>
      </c>
      <c r="C262" s="65" t="s">
        <v>452</v>
      </c>
      <c r="D262" s="57">
        <v>35684173.710000001</v>
      </c>
    </row>
    <row r="263" spans="1:4" x14ac:dyDescent="0.25">
      <c r="A263" s="55">
        <v>236</v>
      </c>
      <c r="B263" s="55">
        <v>17</v>
      </c>
      <c r="C263" s="55" t="s">
        <v>252</v>
      </c>
      <c r="D263" s="58">
        <v>63734563.359999999</v>
      </c>
    </row>
    <row r="264" spans="1:4" x14ac:dyDescent="0.25">
      <c r="A264" s="64">
        <v>164</v>
      </c>
      <c r="B264" s="64">
        <v>19</v>
      </c>
      <c r="C264" s="65" t="s">
        <v>193</v>
      </c>
      <c r="D264" s="57">
        <v>86936700.950000003</v>
      </c>
    </row>
    <row r="265" spans="1:4" x14ac:dyDescent="0.25">
      <c r="A265" s="64">
        <v>145</v>
      </c>
      <c r="B265" s="64">
        <v>8</v>
      </c>
      <c r="C265" s="65" t="s">
        <v>176</v>
      </c>
      <c r="D265" s="57">
        <v>100023321.91</v>
      </c>
    </row>
    <row r="266" spans="1:4" x14ac:dyDescent="0.25">
      <c r="A266" s="64">
        <v>481</v>
      </c>
      <c r="B266" s="64">
        <v>69</v>
      </c>
      <c r="C266" s="65" t="s">
        <v>446</v>
      </c>
      <c r="D266" s="57">
        <v>35910934.280000001</v>
      </c>
    </row>
    <row r="267" spans="1:4" x14ac:dyDescent="0.25">
      <c r="A267" s="64">
        <v>228</v>
      </c>
      <c r="B267" s="64">
        <v>5</v>
      </c>
      <c r="C267" s="65" t="s">
        <v>246</v>
      </c>
      <c r="D267" s="57">
        <v>64984016.200000003</v>
      </c>
    </row>
    <row r="268" spans="1:4" x14ac:dyDescent="0.25">
      <c r="A268" s="55">
        <v>191</v>
      </c>
      <c r="B268" s="55">
        <v>16</v>
      </c>
      <c r="C268" s="55" t="s">
        <v>216</v>
      </c>
      <c r="D268" s="58">
        <v>77549488.25</v>
      </c>
    </row>
    <row r="269" spans="1:4" x14ac:dyDescent="0.25">
      <c r="A269" s="55">
        <v>370</v>
      </c>
      <c r="B269" s="55">
        <v>5</v>
      </c>
      <c r="C269" s="55" t="s">
        <v>363</v>
      </c>
      <c r="D269" s="58">
        <v>44068641.920000002</v>
      </c>
    </row>
    <row r="270" spans="1:4" x14ac:dyDescent="0.25">
      <c r="A270" s="64">
        <v>161</v>
      </c>
      <c r="B270" s="64">
        <v>7</v>
      </c>
      <c r="C270" s="65" t="s">
        <v>189</v>
      </c>
      <c r="D270" s="57">
        <v>88487234.150000006</v>
      </c>
    </row>
    <row r="271" spans="1:4" x14ac:dyDescent="0.25">
      <c r="A271" s="55">
        <v>130</v>
      </c>
      <c r="B271" s="55">
        <v>2</v>
      </c>
      <c r="C271" s="55" t="s">
        <v>162</v>
      </c>
      <c r="D271" s="58">
        <v>109564455.61</v>
      </c>
    </row>
    <row r="272" spans="1:4" x14ac:dyDescent="0.25">
      <c r="A272" s="64">
        <v>358</v>
      </c>
      <c r="B272" s="64">
        <v>4</v>
      </c>
      <c r="C272" s="65" t="s">
        <v>354</v>
      </c>
      <c r="D272" s="57">
        <v>45464242.509999998</v>
      </c>
    </row>
    <row r="273" spans="1:4" x14ac:dyDescent="0.25">
      <c r="A273" s="64">
        <v>3</v>
      </c>
      <c r="B273" s="64">
        <v>2</v>
      </c>
      <c r="C273" s="65" t="s">
        <v>22</v>
      </c>
      <c r="D273" s="57">
        <v>2678134392.98</v>
      </c>
    </row>
    <row r="274" spans="1:4" x14ac:dyDescent="0.25">
      <c r="A274" s="64">
        <v>410</v>
      </c>
      <c r="B274" s="64">
        <v>58</v>
      </c>
      <c r="C274" s="65" t="s">
        <v>391</v>
      </c>
      <c r="D274" s="57">
        <v>40621250.450000003</v>
      </c>
    </row>
    <row r="275" spans="1:4" x14ac:dyDescent="0.25">
      <c r="A275" s="64">
        <v>150</v>
      </c>
      <c r="B275" s="64">
        <v>15</v>
      </c>
      <c r="C275" s="65" t="s">
        <v>179</v>
      </c>
      <c r="D275" s="57">
        <v>95795983.870000005</v>
      </c>
    </row>
    <row r="276" spans="1:4" x14ac:dyDescent="0.25">
      <c r="A276" s="64">
        <v>307</v>
      </c>
      <c r="B276" s="64">
        <v>8</v>
      </c>
      <c r="C276" s="65" t="s">
        <v>314</v>
      </c>
      <c r="D276" s="57">
        <v>51624795.590000004</v>
      </c>
    </row>
    <row r="277" spans="1:4" x14ac:dyDescent="0.25">
      <c r="A277" s="55">
        <v>333</v>
      </c>
      <c r="B277" s="55">
        <v>7</v>
      </c>
      <c r="C277" s="55" t="s">
        <v>336</v>
      </c>
      <c r="D277" s="58">
        <v>48139086.560000002</v>
      </c>
    </row>
    <row r="278" spans="1:4" x14ac:dyDescent="0.25">
      <c r="A278" s="55">
        <v>113</v>
      </c>
      <c r="B278" s="55">
        <v>7</v>
      </c>
      <c r="C278" s="55" t="s">
        <v>148</v>
      </c>
      <c r="D278" s="58">
        <v>123621860.17</v>
      </c>
    </row>
    <row r="279" spans="1:4" x14ac:dyDescent="0.25">
      <c r="A279" s="64">
        <v>242</v>
      </c>
      <c r="B279" s="64">
        <v>2</v>
      </c>
      <c r="C279" s="65" t="s">
        <v>258</v>
      </c>
      <c r="D279" s="57">
        <v>62623979.07</v>
      </c>
    </row>
    <row r="280" spans="1:4" x14ac:dyDescent="0.25">
      <c r="A280" s="55">
        <v>423</v>
      </c>
      <c r="B280" s="55">
        <v>39</v>
      </c>
      <c r="C280" s="55" t="s">
        <v>403</v>
      </c>
      <c r="D280" s="58">
        <v>39685748.109999999</v>
      </c>
    </row>
    <row r="281" spans="1:4" x14ac:dyDescent="0.25">
      <c r="A281" s="64">
        <v>435</v>
      </c>
      <c r="B281" s="64">
        <v>8</v>
      </c>
      <c r="C281" s="65" t="s">
        <v>413</v>
      </c>
      <c r="D281" s="57">
        <v>39000647.210000001</v>
      </c>
    </row>
    <row r="282" spans="1:4" x14ac:dyDescent="0.25">
      <c r="A282" s="55">
        <v>170</v>
      </c>
      <c r="B282" s="55">
        <v>12</v>
      </c>
      <c r="C282" s="55" t="s">
        <v>198</v>
      </c>
      <c r="D282" s="58">
        <v>82819172.319999993</v>
      </c>
    </row>
    <row r="283" spans="1:4" x14ac:dyDescent="0.25">
      <c r="A283" s="64">
        <v>355</v>
      </c>
      <c r="B283" s="64">
        <v>69</v>
      </c>
      <c r="C283" s="65" t="s">
        <v>351</v>
      </c>
      <c r="D283" s="57">
        <v>45625417.759999998</v>
      </c>
    </row>
    <row r="284" spans="1:4" x14ac:dyDescent="0.25">
      <c r="A284" s="64">
        <v>81</v>
      </c>
      <c r="B284" s="64">
        <v>3</v>
      </c>
      <c r="C284" s="65" t="s">
        <v>116</v>
      </c>
      <c r="D284" s="57">
        <v>154903152.47</v>
      </c>
    </row>
    <row r="285" spans="1:4" x14ac:dyDescent="0.25">
      <c r="A285" s="55">
        <v>16</v>
      </c>
      <c r="B285" s="55">
        <v>2</v>
      </c>
      <c r="C285" s="55" t="s">
        <v>41</v>
      </c>
      <c r="D285" s="58">
        <v>654131057.01999998</v>
      </c>
    </row>
    <row r="286" spans="1:4" x14ac:dyDescent="0.25">
      <c r="A286" s="55">
        <v>19</v>
      </c>
      <c r="B286" s="55">
        <v>3</v>
      </c>
      <c r="C286" s="55" t="s">
        <v>45</v>
      </c>
      <c r="D286" s="58">
        <v>484287470.93000001</v>
      </c>
    </row>
    <row r="287" spans="1:4" x14ac:dyDescent="0.25">
      <c r="A287" s="64">
        <v>90</v>
      </c>
      <c r="B287" s="64">
        <v>17</v>
      </c>
      <c r="C287" s="65" t="s">
        <v>125</v>
      </c>
      <c r="D287" s="57">
        <v>147302273.59</v>
      </c>
    </row>
    <row r="288" spans="1:4" x14ac:dyDescent="0.25">
      <c r="A288" s="64">
        <v>94</v>
      </c>
      <c r="B288" s="64">
        <v>2</v>
      </c>
      <c r="C288" s="65" t="s">
        <v>130</v>
      </c>
      <c r="D288" s="57">
        <v>144819350.37</v>
      </c>
    </row>
    <row r="289" spans="1:4" x14ac:dyDescent="0.25">
      <c r="A289" s="55">
        <v>275</v>
      </c>
      <c r="B289" s="55">
        <v>28</v>
      </c>
      <c r="C289" s="55" t="s">
        <v>287</v>
      </c>
      <c r="D289" s="58">
        <v>56493225.159999996</v>
      </c>
    </row>
    <row r="290" spans="1:4" x14ac:dyDescent="0.25">
      <c r="A290" s="64">
        <v>422</v>
      </c>
      <c r="B290" s="64">
        <v>1</v>
      </c>
      <c r="C290" s="65" t="s">
        <v>402</v>
      </c>
      <c r="D290" s="57">
        <v>39688610.93</v>
      </c>
    </row>
    <row r="291" spans="1:4" x14ac:dyDescent="0.25">
      <c r="A291" s="55">
        <v>29</v>
      </c>
      <c r="B291" s="55">
        <v>21</v>
      </c>
      <c r="C291" s="55" t="s">
        <v>60</v>
      </c>
      <c r="D291" s="58">
        <v>362870451.64999998</v>
      </c>
    </row>
    <row r="292" spans="1:4" x14ac:dyDescent="0.25">
      <c r="A292" s="64">
        <v>61</v>
      </c>
      <c r="B292" s="64">
        <v>5</v>
      </c>
      <c r="C292" s="65" t="s">
        <v>99</v>
      </c>
      <c r="D292" s="57">
        <v>188729183.12</v>
      </c>
    </row>
    <row r="293" spans="1:4" x14ac:dyDescent="0.25">
      <c r="A293" s="55">
        <v>201</v>
      </c>
      <c r="B293" s="55">
        <v>11</v>
      </c>
      <c r="C293" s="55" t="s">
        <v>226</v>
      </c>
      <c r="D293" s="58">
        <v>73081994.489999995</v>
      </c>
    </row>
    <row r="294" spans="1:4" x14ac:dyDescent="0.25">
      <c r="A294" s="55">
        <v>394</v>
      </c>
      <c r="B294" s="55">
        <v>21</v>
      </c>
      <c r="C294" s="55" t="s">
        <v>378</v>
      </c>
      <c r="D294" s="58">
        <v>41684889.119999997</v>
      </c>
    </row>
    <row r="295" spans="1:4" x14ac:dyDescent="0.25">
      <c r="A295" s="64">
        <v>30</v>
      </c>
      <c r="B295" s="64">
        <v>2</v>
      </c>
      <c r="C295" s="65" t="s">
        <v>61</v>
      </c>
      <c r="D295" s="57">
        <v>353190159.38999999</v>
      </c>
    </row>
    <row r="296" spans="1:4" x14ac:dyDescent="0.25">
      <c r="A296" s="64">
        <v>92</v>
      </c>
      <c r="B296" s="64">
        <v>7</v>
      </c>
      <c r="C296" s="65" t="s">
        <v>128</v>
      </c>
      <c r="D296" s="57">
        <v>145811726.74000001</v>
      </c>
    </row>
    <row r="297" spans="1:4" x14ac:dyDescent="0.25">
      <c r="A297" s="64">
        <v>260</v>
      </c>
      <c r="B297" s="64">
        <v>27</v>
      </c>
      <c r="C297" s="65" t="s">
        <v>275</v>
      </c>
      <c r="D297" s="57">
        <v>59414031.25</v>
      </c>
    </row>
    <row r="298" spans="1:4" x14ac:dyDescent="0.25">
      <c r="A298" s="64">
        <v>292</v>
      </c>
      <c r="B298" s="64">
        <v>35</v>
      </c>
      <c r="C298" s="65" t="s">
        <v>300</v>
      </c>
      <c r="D298" s="57">
        <v>54387928.030000001</v>
      </c>
    </row>
    <row r="299" spans="1:4" x14ac:dyDescent="0.25">
      <c r="A299" s="64">
        <v>399</v>
      </c>
      <c r="B299" s="64">
        <v>54</v>
      </c>
      <c r="C299" s="65" t="s">
        <v>382</v>
      </c>
      <c r="D299" s="57">
        <v>41470365.710000001</v>
      </c>
    </row>
    <row r="300" spans="1:4" x14ac:dyDescent="0.25">
      <c r="A300" s="55">
        <v>222</v>
      </c>
      <c r="B300" s="55">
        <v>9</v>
      </c>
      <c r="C300" s="55" t="s">
        <v>241</v>
      </c>
      <c r="D300" s="58">
        <v>66625148.909999996</v>
      </c>
    </row>
    <row r="301" spans="1:4" x14ac:dyDescent="0.25">
      <c r="A301" s="55">
        <v>109</v>
      </c>
      <c r="B301" s="55">
        <v>3</v>
      </c>
      <c r="C301" s="55" t="s">
        <v>145</v>
      </c>
      <c r="D301" s="58">
        <v>127518173.51000001</v>
      </c>
    </row>
    <row r="302" spans="1:4" x14ac:dyDescent="0.25">
      <c r="A302" s="64">
        <v>298</v>
      </c>
      <c r="B302" s="64">
        <v>33</v>
      </c>
      <c r="C302" s="65" t="s">
        <v>306</v>
      </c>
      <c r="D302" s="57">
        <v>53520950.469999999</v>
      </c>
    </row>
    <row r="303" spans="1:4" x14ac:dyDescent="0.25">
      <c r="A303" s="55">
        <v>25</v>
      </c>
      <c r="B303" s="55">
        <v>1</v>
      </c>
      <c r="C303" s="55" t="s">
        <v>53</v>
      </c>
      <c r="D303" s="58">
        <v>395269685.56</v>
      </c>
    </row>
    <row r="304" spans="1:4" x14ac:dyDescent="0.25">
      <c r="A304" s="55">
        <v>451</v>
      </c>
      <c r="B304" s="55">
        <v>13</v>
      </c>
      <c r="C304" s="55" t="s">
        <v>422</v>
      </c>
      <c r="D304" s="58">
        <v>38250482.759999998</v>
      </c>
    </row>
    <row r="305" spans="1:4" x14ac:dyDescent="0.25">
      <c r="A305" s="64">
        <v>218</v>
      </c>
      <c r="B305" s="64">
        <v>25</v>
      </c>
      <c r="C305" s="65" t="s">
        <v>238</v>
      </c>
      <c r="D305" s="57">
        <v>67354149.390000001</v>
      </c>
    </row>
    <row r="306" spans="1:4" x14ac:dyDescent="0.25">
      <c r="A306" s="64">
        <v>314</v>
      </c>
      <c r="B306" s="64">
        <v>12</v>
      </c>
      <c r="C306" s="65" t="s">
        <v>319</v>
      </c>
      <c r="D306" s="57">
        <v>51061227.740000002</v>
      </c>
    </row>
    <row r="307" spans="1:4" x14ac:dyDescent="0.25">
      <c r="A307" s="64">
        <v>496</v>
      </c>
      <c r="B307" s="64">
        <v>6</v>
      </c>
      <c r="C307" s="65" t="s">
        <v>458</v>
      </c>
      <c r="D307" s="57">
        <v>35424810.799999997</v>
      </c>
    </row>
    <row r="308" spans="1:4" x14ac:dyDescent="0.25">
      <c r="A308" s="64">
        <v>264</v>
      </c>
      <c r="B308" s="64">
        <v>44</v>
      </c>
      <c r="C308" s="65" t="s">
        <v>279</v>
      </c>
      <c r="D308" s="57">
        <v>58744922.799999997</v>
      </c>
    </row>
    <row r="309" spans="1:4" x14ac:dyDescent="0.25">
      <c r="A309" s="55">
        <v>445</v>
      </c>
      <c r="B309" s="55">
        <v>47</v>
      </c>
      <c r="C309" s="55" t="s">
        <v>420</v>
      </c>
      <c r="D309" s="58">
        <v>38402340.689999998</v>
      </c>
    </row>
    <row r="310" spans="1:4" x14ac:dyDescent="0.25">
      <c r="A310" s="55">
        <v>294</v>
      </c>
      <c r="B310" s="55">
        <v>32</v>
      </c>
      <c r="C310" s="55" t="s">
        <v>302</v>
      </c>
      <c r="D310" s="58">
        <v>53957345.469999999</v>
      </c>
    </row>
    <row r="311" spans="1:4" x14ac:dyDescent="0.25">
      <c r="A311" s="64">
        <v>35</v>
      </c>
      <c r="B311" s="64">
        <v>3</v>
      </c>
      <c r="C311" s="65" t="s">
        <v>68</v>
      </c>
      <c r="D311" s="57">
        <v>299875503.05000001</v>
      </c>
    </row>
    <row r="312" spans="1:4" x14ac:dyDescent="0.25">
      <c r="A312" s="55">
        <v>127</v>
      </c>
      <c r="B312" s="55">
        <v>3</v>
      </c>
      <c r="C312" s="55" t="s">
        <v>160</v>
      </c>
      <c r="D312" s="58">
        <v>113262422.48</v>
      </c>
    </row>
    <row r="313" spans="1:4" x14ac:dyDescent="0.25">
      <c r="A313" s="55">
        <v>277</v>
      </c>
      <c r="B313" s="55">
        <v>30</v>
      </c>
      <c r="C313" s="55" t="s">
        <v>289</v>
      </c>
      <c r="D313" s="58">
        <v>56331808.149999999</v>
      </c>
    </row>
    <row r="314" spans="1:4" x14ac:dyDescent="0.25">
      <c r="A314" s="64">
        <v>460</v>
      </c>
      <c r="B314" s="64">
        <v>68</v>
      </c>
      <c r="C314" s="65" t="s">
        <v>428</v>
      </c>
      <c r="D314" s="57">
        <v>37802875.490000002</v>
      </c>
    </row>
    <row r="315" spans="1:4" x14ac:dyDescent="0.25">
      <c r="A315" s="64">
        <v>261</v>
      </c>
      <c r="B315" s="64">
        <v>14</v>
      </c>
      <c r="C315" s="65" t="s">
        <v>276</v>
      </c>
      <c r="D315" s="57">
        <v>59307663.859999999</v>
      </c>
    </row>
    <row r="316" spans="1:4" x14ac:dyDescent="0.25">
      <c r="A316" s="55">
        <v>328</v>
      </c>
      <c r="B316" s="55">
        <v>10</v>
      </c>
      <c r="C316" s="55" t="s">
        <v>332</v>
      </c>
      <c r="D316" s="58">
        <v>48708265.810000002</v>
      </c>
    </row>
    <row r="317" spans="1:4" x14ac:dyDescent="0.25">
      <c r="A317" s="55">
        <v>32</v>
      </c>
      <c r="B317" s="55">
        <v>2</v>
      </c>
      <c r="C317" s="55" t="s">
        <v>63</v>
      </c>
      <c r="D317" s="58">
        <v>312992847.92000002</v>
      </c>
    </row>
    <row r="318" spans="1:4" x14ac:dyDescent="0.25">
      <c r="A318" s="64">
        <v>196</v>
      </c>
      <c r="B318" s="64">
        <v>30</v>
      </c>
      <c r="C318" s="65" t="s">
        <v>220</v>
      </c>
      <c r="D318" s="57">
        <v>75428447.099999994</v>
      </c>
    </row>
    <row r="319" spans="1:4" x14ac:dyDescent="0.25">
      <c r="A319" s="55">
        <v>69</v>
      </c>
      <c r="B319" s="55">
        <v>9</v>
      </c>
      <c r="C319" s="55" t="s">
        <v>107</v>
      </c>
      <c r="D319" s="58">
        <v>170160853.63999999</v>
      </c>
    </row>
    <row r="320" spans="1:4" x14ac:dyDescent="0.25">
      <c r="A320" s="64">
        <v>476</v>
      </c>
      <c r="B320" s="64">
        <v>41</v>
      </c>
      <c r="C320" s="65" t="s">
        <v>441</v>
      </c>
      <c r="D320" s="57">
        <v>36547045.039999999</v>
      </c>
    </row>
    <row r="321" spans="1:4" x14ac:dyDescent="0.25">
      <c r="A321" s="55">
        <v>68</v>
      </c>
      <c r="B321" s="55">
        <v>7</v>
      </c>
      <c r="C321" s="55" t="s">
        <v>106</v>
      </c>
      <c r="D321" s="58">
        <v>170168851.84999999</v>
      </c>
    </row>
    <row r="322" spans="1:4" x14ac:dyDescent="0.25">
      <c r="A322" s="64">
        <v>382</v>
      </c>
      <c r="B322" s="64">
        <v>6</v>
      </c>
      <c r="C322" s="65" t="s">
        <v>371</v>
      </c>
      <c r="D322" s="57">
        <v>42799875</v>
      </c>
    </row>
    <row r="323" spans="1:4" x14ac:dyDescent="0.25">
      <c r="A323" s="64">
        <v>316</v>
      </c>
      <c r="B323" s="64">
        <v>33</v>
      </c>
      <c r="C323" s="65" t="s">
        <v>321</v>
      </c>
      <c r="D323" s="57">
        <v>50685075.460000001</v>
      </c>
    </row>
    <row r="324" spans="1:4" x14ac:dyDescent="0.25">
      <c r="A324" s="64">
        <v>96</v>
      </c>
      <c r="B324" s="64">
        <v>8</v>
      </c>
      <c r="C324" s="65" t="s">
        <v>133</v>
      </c>
      <c r="D324" s="57">
        <v>142136282.27000001</v>
      </c>
    </row>
    <row r="325" spans="1:4" x14ac:dyDescent="0.25">
      <c r="A325" s="64">
        <v>459</v>
      </c>
      <c r="B325" s="64">
        <v>12</v>
      </c>
      <c r="C325" s="65" t="s">
        <v>427</v>
      </c>
      <c r="D325" s="57">
        <v>37922916.469999999</v>
      </c>
    </row>
    <row r="326" spans="1:4" x14ac:dyDescent="0.25">
      <c r="A326" s="55">
        <v>348</v>
      </c>
      <c r="B326" s="55">
        <v>49</v>
      </c>
      <c r="C326" s="55" t="s">
        <v>347</v>
      </c>
      <c r="D326" s="58">
        <v>46326293.549999997</v>
      </c>
    </row>
    <row r="327" spans="1:4" x14ac:dyDescent="0.25">
      <c r="A327" s="64">
        <v>360</v>
      </c>
      <c r="B327" s="64">
        <v>8</v>
      </c>
      <c r="C327" s="65" t="s">
        <v>356</v>
      </c>
      <c r="D327" s="57">
        <v>45408549.68</v>
      </c>
    </row>
    <row r="328" spans="1:4" x14ac:dyDescent="0.25">
      <c r="A328" s="55">
        <v>220</v>
      </c>
      <c r="B328" s="55">
        <v>22</v>
      </c>
      <c r="C328" s="99" t="s">
        <v>937</v>
      </c>
      <c r="D328" s="57">
        <v>66904703.189999998</v>
      </c>
    </row>
    <row r="329" spans="1:4" x14ac:dyDescent="0.25">
      <c r="A329" s="55">
        <v>147</v>
      </c>
      <c r="B329" s="55">
        <v>13</v>
      </c>
      <c r="C329" s="55" t="s">
        <v>938</v>
      </c>
      <c r="D329" s="44">
        <v>97283611.159999996</v>
      </c>
    </row>
    <row r="330" spans="1:4" x14ac:dyDescent="0.25">
      <c r="A330" s="64">
        <v>429</v>
      </c>
      <c r="B330" s="64">
        <v>60</v>
      </c>
      <c r="C330" s="65" t="s">
        <v>408</v>
      </c>
      <c r="D330" s="57">
        <v>39239827.93</v>
      </c>
    </row>
    <row r="331" spans="1:4" x14ac:dyDescent="0.25">
      <c r="A331" s="55">
        <v>364</v>
      </c>
      <c r="B331" s="55">
        <v>80</v>
      </c>
      <c r="C331" s="55" t="s">
        <v>360</v>
      </c>
      <c r="D331" s="58">
        <v>44835887.939999998</v>
      </c>
    </row>
    <row r="332" spans="1:4" x14ac:dyDescent="0.25">
      <c r="A332" s="64">
        <v>266</v>
      </c>
      <c r="B332" s="64">
        <v>6</v>
      </c>
      <c r="C332" s="65" t="s">
        <v>281</v>
      </c>
      <c r="D332" s="57">
        <v>57923798.590000004</v>
      </c>
    </row>
    <row r="333" spans="1:4" x14ac:dyDescent="0.25">
      <c r="A333" s="55">
        <v>309</v>
      </c>
      <c r="B333" s="55">
        <v>59</v>
      </c>
      <c r="C333" s="55" t="s">
        <v>316</v>
      </c>
      <c r="D333" s="58">
        <v>51399360.479999997</v>
      </c>
    </row>
    <row r="334" spans="1:4" x14ac:dyDescent="0.25">
      <c r="A334" s="64">
        <v>405</v>
      </c>
      <c r="B334" s="64">
        <v>27</v>
      </c>
      <c r="C334" s="65" t="s">
        <v>387</v>
      </c>
      <c r="D334" s="57">
        <v>40913869.270000003</v>
      </c>
    </row>
    <row r="335" spans="1:4" x14ac:dyDescent="0.25">
      <c r="A335" s="55">
        <v>282</v>
      </c>
      <c r="B335" s="55">
        <v>4</v>
      </c>
      <c r="C335" s="55" t="s">
        <v>294</v>
      </c>
      <c r="D335" s="58">
        <v>55816946.939999998</v>
      </c>
    </row>
    <row r="336" spans="1:4" x14ac:dyDescent="0.25">
      <c r="A336" s="64">
        <v>297</v>
      </c>
      <c r="B336" s="64">
        <v>25</v>
      </c>
      <c r="C336" s="65" t="s">
        <v>305</v>
      </c>
      <c r="D336" s="57">
        <v>53759372.960000001</v>
      </c>
    </row>
    <row r="337" spans="1:4" x14ac:dyDescent="0.25">
      <c r="A337" s="64">
        <v>15</v>
      </c>
      <c r="B337" s="64">
        <v>1</v>
      </c>
      <c r="C337" s="65" t="s">
        <v>40</v>
      </c>
      <c r="D337" s="57">
        <v>680555373.01999998</v>
      </c>
    </row>
    <row r="338" spans="1:4" x14ac:dyDescent="0.25">
      <c r="A338" s="54">
        <v>66</v>
      </c>
      <c r="B338" s="54">
        <v>2</v>
      </c>
      <c r="C338" s="65" t="s">
        <v>104</v>
      </c>
      <c r="D338" s="57">
        <v>170901628.11000001</v>
      </c>
    </row>
    <row r="339" spans="1:4" x14ac:dyDescent="0.25">
      <c r="A339" s="64">
        <v>107</v>
      </c>
      <c r="B339" s="64">
        <v>3</v>
      </c>
      <c r="C339" s="65" t="s">
        <v>143</v>
      </c>
      <c r="D339" s="57">
        <v>130149769.52</v>
      </c>
    </row>
    <row r="340" spans="1:4" x14ac:dyDescent="0.25">
      <c r="A340" s="55">
        <v>33</v>
      </c>
      <c r="B340" s="55">
        <v>5</v>
      </c>
      <c r="C340" s="55" t="s">
        <v>64</v>
      </c>
      <c r="D340" s="58">
        <v>306239416.23000002</v>
      </c>
    </row>
    <row r="341" spans="1:4" x14ac:dyDescent="0.25">
      <c r="A341" s="54">
        <v>67</v>
      </c>
      <c r="B341" s="54">
        <v>8</v>
      </c>
      <c r="C341" s="65" t="s">
        <v>105</v>
      </c>
      <c r="D341" s="57">
        <v>170615045.59</v>
      </c>
    </row>
    <row r="342" spans="1:4" x14ac:dyDescent="0.25">
      <c r="A342" s="64">
        <v>327</v>
      </c>
      <c r="B342" s="64">
        <v>42</v>
      </c>
      <c r="C342" s="65" t="s">
        <v>331</v>
      </c>
      <c r="D342" s="57">
        <v>48748968.340000004</v>
      </c>
    </row>
    <row r="343" spans="1:4" x14ac:dyDescent="0.25">
      <c r="A343" s="100">
        <v>447</v>
      </c>
      <c r="B343" s="100">
        <v>36</v>
      </c>
      <c r="C343" s="99" t="s">
        <v>944</v>
      </c>
      <c r="D343" s="66">
        <v>38374940.109999999</v>
      </c>
    </row>
    <row r="344" spans="1:4" x14ac:dyDescent="0.25">
      <c r="A344" s="64">
        <v>199</v>
      </c>
      <c r="B344" s="64">
        <v>25</v>
      </c>
      <c r="C344" s="65" t="s">
        <v>224</v>
      </c>
      <c r="D344" s="57">
        <v>74595576.900000006</v>
      </c>
    </row>
    <row r="345" spans="1:4" x14ac:dyDescent="0.25">
      <c r="A345" s="64">
        <v>356</v>
      </c>
      <c r="B345" s="64">
        <v>4</v>
      </c>
      <c r="C345" s="65" t="s">
        <v>352</v>
      </c>
      <c r="D345" s="57">
        <v>45613258.780000001</v>
      </c>
    </row>
    <row r="346" spans="1:4" x14ac:dyDescent="0.25">
      <c r="A346" s="64">
        <v>95</v>
      </c>
      <c r="B346" s="64">
        <v>10</v>
      </c>
      <c r="C346" s="65" t="s">
        <v>132</v>
      </c>
      <c r="D346" s="57">
        <v>144075291.63</v>
      </c>
    </row>
    <row r="347" spans="1:4" x14ac:dyDescent="0.25">
      <c r="A347" s="64">
        <v>174</v>
      </c>
      <c r="B347" s="64">
        <v>4</v>
      </c>
      <c r="C347" s="65" t="s">
        <v>201</v>
      </c>
      <c r="D347" s="57">
        <v>82323928.290000007</v>
      </c>
    </row>
    <row r="348" spans="1:4" x14ac:dyDescent="0.25">
      <c r="A348" s="64">
        <v>436</v>
      </c>
      <c r="B348" s="64">
        <v>29</v>
      </c>
      <c r="C348" s="65" t="s">
        <v>414</v>
      </c>
      <c r="D348" s="57">
        <v>38938720.670000002</v>
      </c>
    </row>
    <row r="349" spans="1:4" x14ac:dyDescent="0.25">
      <c r="A349" s="64">
        <v>293</v>
      </c>
      <c r="B349" s="64">
        <v>14</v>
      </c>
      <c r="C349" s="65" t="s">
        <v>301</v>
      </c>
      <c r="D349" s="57">
        <v>54272263.689999998</v>
      </c>
    </row>
    <row r="350" spans="1:4" x14ac:dyDescent="0.25">
      <c r="A350" s="55">
        <v>141</v>
      </c>
      <c r="B350" s="55">
        <v>21</v>
      </c>
      <c r="C350" s="55" t="s">
        <v>172</v>
      </c>
      <c r="D350" s="58">
        <v>102623545.95999999</v>
      </c>
    </row>
    <row r="351" spans="1:4" x14ac:dyDescent="0.25">
      <c r="A351" s="100">
        <v>269</v>
      </c>
      <c r="B351" s="100">
        <v>31</v>
      </c>
      <c r="C351" s="65" t="s">
        <v>939</v>
      </c>
      <c r="D351" s="66">
        <v>57625101.869999997</v>
      </c>
    </row>
    <row r="352" spans="1:4" x14ac:dyDescent="0.25">
      <c r="A352" s="100">
        <v>380</v>
      </c>
      <c r="B352" s="100">
        <v>26</v>
      </c>
      <c r="C352" s="100" t="s">
        <v>940</v>
      </c>
      <c r="D352" s="98">
        <v>42971354.079999998</v>
      </c>
    </row>
    <row r="353" spans="1:4" x14ac:dyDescent="0.25">
      <c r="A353" s="64">
        <v>116</v>
      </c>
      <c r="B353" s="64">
        <v>1</v>
      </c>
      <c r="C353" s="65" t="s">
        <v>151</v>
      </c>
      <c r="D353" s="57">
        <v>118528166.33</v>
      </c>
    </row>
    <row r="354" spans="1:4" x14ac:dyDescent="0.25">
      <c r="A354" s="64">
        <v>10</v>
      </c>
      <c r="B354" s="64">
        <v>1</v>
      </c>
      <c r="C354" s="65" t="s">
        <v>33</v>
      </c>
      <c r="D354" s="57">
        <v>1004507377.34</v>
      </c>
    </row>
    <row r="355" spans="1:4" x14ac:dyDescent="0.25">
      <c r="A355" s="55">
        <v>223</v>
      </c>
      <c r="B355" s="55">
        <v>26</v>
      </c>
      <c r="C355" s="55" t="s">
        <v>242</v>
      </c>
      <c r="D355" s="58">
        <v>66573450.060000002</v>
      </c>
    </row>
    <row r="356" spans="1:4" x14ac:dyDescent="0.25">
      <c r="A356" s="64">
        <v>6</v>
      </c>
      <c r="B356" s="64">
        <v>3</v>
      </c>
      <c r="C356" s="65" t="s">
        <v>27</v>
      </c>
      <c r="D356" s="57">
        <v>2057743801.3299999</v>
      </c>
    </row>
    <row r="357" spans="1:4" x14ac:dyDescent="0.25">
      <c r="A357" s="64">
        <v>386</v>
      </c>
      <c r="B357" s="64">
        <v>8</v>
      </c>
      <c r="C357" s="65" t="s">
        <v>373</v>
      </c>
      <c r="D357" s="57">
        <v>42329185.380000003</v>
      </c>
    </row>
    <row r="358" spans="1:4" x14ac:dyDescent="0.25">
      <c r="A358" s="64">
        <v>79</v>
      </c>
      <c r="B358" s="64">
        <v>9</v>
      </c>
      <c r="C358" s="65" t="s">
        <v>114</v>
      </c>
      <c r="D358" s="57">
        <v>156481313.69</v>
      </c>
    </row>
    <row r="359" spans="1:4" x14ac:dyDescent="0.25">
      <c r="A359" s="55">
        <v>46</v>
      </c>
      <c r="B359" s="55">
        <v>12</v>
      </c>
      <c r="C359" s="55" t="s">
        <v>82</v>
      </c>
      <c r="D359" s="58">
        <v>234621353.16999999</v>
      </c>
    </row>
    <row r="360" spans="1:4" x14ac:dyDescent="0.25">
      <c r="A360" s="55">
        <v>8</v>
      </c>
      <c r="B360" s="55">
        <v>5</v>
      </c>
      <c r="C360" s="55" t="s">
        <v>30</v>
      </c>
      <c r="D360" s="58">
        <v>1184161964.1300001</v>
      </c>
    </row>
    <row r="361" spans="1:4" x14ac:dyDescent="0.25">
      <c r="A361" s="54">
        <v>330</v>
      </c>
      <c r="B361" s="54">
        <v>3</v>
      </c>
      <c r="C361" s="65" t="s">
        <v>333</v>
      </c>
      <c r="D361" s="57">
        <v>48427547.829999998</v>
      </c>
    </row>
    <row r="362" spans="1:4" x14ac:dyDescent="0.25">
      <c r="A362" s="64">
        <v>171</v>
      </c>
      <c r="B362" s="64">
        <v>11</v>
      </c>
      <c r="C362" s="65" t="s">
        <v>199</v>
      </c>
      <c r="D362" s="57">
        <v>82815253.760000005</v>
      </c>
    </row>
    <row r="363" spans="1:4" x14ac:dyDescent="0.25">
      <c r="A363" s="64">
        <v>263</v>
      </c>
      <c r="B363" s="64">
        <v>7</v>
      </c>
      <c r="C363" s="65" t="s">
        <v>278</v>
      </c>
      <c r="D363" s="57">
        <v>58935803.909999996</v>
      </c>
    </row>
    <row r="364" spans="1:4" x14ac:dyDescent="0.25">
      <c r="A364" s="64">
        <v>47</v>
      </c>
      <c r="B364" s="64">
        <v>2</v>
      </c>
      <c r="C364" s="65" t="s">
        <v>83</v>
      </c>
      <c r="D364" s="57">
        <v>229434621.43000001</v>
      </c>
    </row>
    <row r="365" spans="1:4" x14ac:dyDescent="0.25">
      <c r="A365" s="64">
        <v>23</v>
      </c>
      <c r="B365" s="64">
        <v>1</v>
      </c>
      <c r="C365" s="65" t="s">
        <v>51</v>
      </c>
      <c r="D365" s="57">
        <v>432186537.62</v>
      </c>
    </row>
    <row r="366" spans="1:4" x14ac:dyDescent="0.25">
      <c r="A366" s="64">
        <v>245</v>
      </c>
      <c r="B366" s="64">
        <v>4</v>
      </c>
      <c r="C366" s="65" t="s">
        <v>261</v>
      </c>
      <c r="D366" s="57">
        <v>62084525.119999997</v>
      </c>
    </row>
    <row r="367" spans="1:4" x14ac:dyDescent="0.25">
      <c r="A367" s="64">
        <v>40</v>
      </c>
      <c r="B367" s="64">
        <v>10</v>
      </c>
      <c r="C367" s="65" t="s">
        <v>74</v>
      </c>
      <c r="D367" s="57">
        <v>263881257.88999999</v>
      </c>
    </row>
    <row r="368" spans="1:4" x14ac:dyDescent="0.25">
      <c r="A368" s="54">
        <v>27</v>
      </c>
      <c r="B368" s="54">
        <v>1</v>
      </c>
      <c r="C368" s="65" t="s">
        <v>57</v>
      </c>
      <c r="D368" s="57">
        <v>368346130.38</v>
      </c>
    </row>
    <row r="369" spans="1:4" x14ac:dyDescent="0.25">
      <c r="A369" s="64">
        <v>2</v>
      </c>
      <c r="B369" s="64">
        <v>1</v>
      </c>
      <c r="C369" s="65" t="s">
        <v>20</v>
      </c>
      <c r="D369" s="57">
        <v>2911830132.46</v>
      </c>
    </row>
    <row r="370" spans="1:4" x14ac:dyDescent="0.25">
      <c r="A370" s="64">
        <v>85</v>
      </c>
      <c r="B370" s="64">
        <v>15</v>
      </c>
      <c r="C370" s="65" t="s">
        <v>120</v>
      </c>
      <c r="D370" s="57">
        <v>153542375.09999999</v>
      </c>
    </row>
    <row r="371" spans="1:4" x14ac:dyDescent="0.25">
      <c r="A371" s="64">
        <v>106</v>
      </c>
      <c r="B371" s="64">
        <v>2</v>
      </c>
      <c r="C371" s="65" t="s">
        <v>142</v>
      </c>
      <c r="D371" s="57">
        <v>130514848.73999999</v>
      </c>
    </row>
    <row r="372" spans="1:4" x14ac:dyDescent="0.25">
      <c r="A372" s="64">
        <v>378</v>
      </c>
      <c r="B372" s="64">
        <v>31</v>
      </c>
      <c r="C372" s="65" t="s">
        <v>369</v>
      </c>
      <c r="D372" s="57">
        <v>43149022.810000002</v>
      </c>
    </row>
    <row r="373" spans="1:4" x14ac:dyDescent="0.25">
      <c r="A373" s="55">
        <v>301</v>
      </c>
      <c r="B373" s="55">
        <v>26</v>
      </c>
      <c r="C373" s="55" t="s">
        <v>309</v>
      </c>
      <c r="D373" s="58">
        <v>52824214.719999999</v>
      </c>
    </row>
    <row r="374" spans="1:4" x14ac:dyDescent="0.25">
      <c r="A374" s="64">
        <v>237</v>
      </c>
      <c r="B374" s="64">
        <v>23</v>
      </c>
      <c r="C374" s="65" t="s">
        <v>253</v>
      </c>
      <c r="D374" s="57">
        <v>63723181.890000001</v>
      </c>
    </row>
    <row r="375" spans="1:4" x14ac:dyDescent="0.25">
      <c r="A375" s="64">
        <v>304</v>
      </c>
      <c r="B375" s="64">
        <v>38</v>
      </c>
      <c r="C375" s="65" t="s">
        <v>312</v>
      </c>
      <c r="D375" s="57">
        <v>52223152.979999997</v>
      </c>
    </row>
    <row r="376" spans="1:4" x14ac:dyDescent="0.25">
      <c r="A376" s="64">
        <v>49</v>
      </c>
      <c r="B376" s="64">
        <v>6</v>
      </c>
      <c r="C376" s="65" t="s">
        <v>86</v>
      </c>
      <c r="D376" s="57">
        <v>218653488.38</v>
      </c>
    </row>
    <row r="377" spans="1:4" x14ac:dyDescent="0.25">
      <c r="A377" s="55">
        <v>136</v>
      </c>
      <c r="B377" s="55">
        <v>17</v>
      </c>
      <c r="C377" s="55" t="s">
        <v>167</v>
      </c>
      <c r="D377" s="58">
        <v>105844601.36</v>
      </c>
    </row>
    <row r="378" spans="1:4" x14ac:dyDescent="0.25">
      <c r="A378" s="64">
        <v>78</v>
      </c>
      <c r="B378" s="64">
        <v>9</v>
      </c>
      <c r="C378" s="65" t="s">
        <v>112</v>
      </c>
      <c r="D378" s="57">
        <v>157293584.84</v>
      </c>
    </row>
    <row r="379" spans="1:4" x14ac:dyDescent="0.25">
      <c r="A379" s="64">
        <v>303</v>
      </c>
      <c r="B379" s="64">
        <v>40</v>
      </c>
      <c r="C379" s="65" t="s">
        <v>311</v>
      </c>
      <c r="D379" s="57">
        <v>52565145.009999998</v>
      </c>
    </row>
    <row r="380" spans="1:4" x14ac:dyDescent="0.25">
      <c r="A380" s="55">
        <v>485</v>
      </c>
      <c r="B380" s="55">
        <v>24</v>
      </c>
      <c r="C380" s="55" t="s">
        <v>449</v>
      </c>
      <c r="D380" s="58">
        <v>35737035.700000003</v>
      </c>
    </row>
    <row r="381" spans="1:4" x14ac:dyDescent="0.25">
      <c r="A381" s="55">
        <v>83</v>
      </c>
      <c r="B381" s="55">
        <v>19</v>
      </c>
      <c r="C381" s="55" t="s">
        <v>118</v>
      </c>
      <c r="D381" s="58">
        <v>154198534.18000001</v>
      </c>
    </row>
    <row r="382" spans="1:4" x14ac:dyDescent="0.25">
      <c r="A382" s="64">
        <v>464</v>
      </c>
      <c r="B382" s="64">
        <v>30</v>
      </c>
      <c r="C382" s="65" t="s">
        <v>433</v>
      </c>
      <c r="D382" s="57">
        <v>37328671.659999996</v>
      </c>
    </row>
    <row r="383" spans="1:4" x14ac:dyDescent="0.25">
      <c r="A383" s="55">
        <v>339</v>
      </c>
      <c r="B383" s="55">
        <v>35</v>
      </c>
      <c r="C383" s="55" t="s">
        <v>342</v>
      </c>
      <c r="D383" s="58">
        <v>47274112.770000003</v>
      </c>
    </row>
    <row r="384" spans="1:4" x14ac:dyDescent="0.25">
      <c r="A384" s="64">
        <v>349</v>
      </c>
      <c r="B384" s="64">
        <v>48</v>
      </c>
      <c r="C384" s="65" t="s">
        <v>348</v>
      </c>
      <c r="D384" s="57">
        <v>46071250.439999998</v>
      </c>
    </row>
    <row r="385" spans="1:4" x14ac:dyDescent="0.25">
      <c r="A385" s="64">
        <v>377</v>
      </c>
      <c r="B385" s="64">
        <v>55</v>
      </c>
      <c r="C385" s="65" t="s">
        <v>368</v>
      </c>
      <c r="D385" s="57">
        <v>43237013.560000002</v>
      </c>
    </row>
    <row r="386" spans="1:4" x14ac:dyDescent="0.25">
      <c r="A386" s="55">
        <v>5</v>
      </c>
      <c r="B386" s="55">
        <v>1</v>
      </c>
      <c r="C386" s="55" t="s">
        <v>26</v>
      </c>
      <c r="D386" s="58">
        <v>2155184402</v>
      </c>
    </row>
    <row r="387" spans="1:4" x14ac:dyDescent="0.25">
      <c r="A387" s="55">
        <v>489</v>
      </c>
      <c r="B387" s="55">
        <v>54</v>
      </c>
      <c r="C387" s="55" t="s">
        <v>453</v>
      </c>
      <c r="D387" s="58">
        <v>35645808.909999996</v>
      </c>
    </row>
    <row r="388" spans="1:4" x14ac:dyDescent="0.25">
      <c r="A388" s="64">
        <v>210</v>
      </c>
      <c r="B388" s="64">
        <v>28</v>
      </c>
      <c r="C388" s="65" t="s">
        <v>234</v>
      </c>
      <c r="D388" s="57">
        <v>71195261.519999996</v>
      </c>
    </row>
    <row r="389" spans="1:4" x14ac:dyDescent="0.25">
      <c r="A389" s="55">
        <v>152</v>
      </c>
      <c r="B389" s="55">
        <v>3</v>
      </c>
      <c r="C389" s="55" t="s">
        <v>181</v>
      </c>
      <c r="D389" s="58">
        <v>93188117.409999996</v>
      </c>
    </row>
    <row r="390" spans="1:4" x14ac:dyDescent="0.25">
      <c r="A390" s="55">
        <v>166</v>
      </c>
      <c r="B390" s="55">
        <v>9</v>
      </c>
      <c r="C390" s="55" t="s">
        <v>195</v>
      </c>
      <c r="D390" s="58">
        <v>84789554.030000001</v>
      </c>
    </row>
    <row r="391" spans="1:4" x14ac:dyDescent="0.25">
      <c r="A391" s="64">
        <v>367</v>
      </c>
      <c r="B391" s="64">
        <v>32</v>
      </c>
      <c r="C391" s="65" t="s">
        <v>361</v>
      </c>
      <c r="D391" s="57">
        <v>44384246.5</v>
      </c>
    </row>
    <row r="392" spans="1:4" x14ac:dyDescent="0.25">
      <c r="A392" s="55">
        <v>71</v>
      </c>
      <c r="B392" s="55">
        <v>11</v>
      </c>
      <c r="C392" s="55" t="s">
        <v>108</v>
      </c>
      <c r="D392" s="58">
        <v>167870053.68000001</v>
      </c>
    </row>
    <row r="393" spans="1:4" x14ac:dyDescent="0.25">
      <c r="A393" s="64">
        <v>401</v>
      </c>
      <c r="B393" s="64">
        <v>9</v>
      </c>
      <c r="C393" s="65" t="s">
        <v>384</v>
      </c>
      <c r="D393" s="57">
        <v>41032864.909999996</v>
      </c>
    </row>
    <row r="394" spans="1:4" x14ac:dyDescent="0.25">
      <c r="A394" s="64">
        <v>247</v>
      </c>
      <c r="B394" s="64">
        <v>37</v>
      </c>
      <c r="C394" s="65" t="s">
        <v>263</v>
      </c>
      <c r="D394" s="57">
        <v>61382031.869999997</v>
      </c>
    </row>
    <row r="395" spans="1:4" x14ac:dyDescent="0.25">
      <c r="A395" s="64">
        <v>239</v>
      </c>
      <c r="B395" s="64">
        <v>28</v>
      </c>
      <c r="C395" s="65" t="s">
        <v>255</v>
      </c>
      <c r="D395" s="57">
        <v>63058851.579999998</v>
      </c>
    </row>
    <row r="396" spans="1:4" x14ac:dyDescent="0.25">
      <c r="A396" s="64">
        <v>248</v>
      </c>
      <c r="B396" s="64">
        <v>28</v>
      </c>
      <c r="C396" s="65" t="s">
        <v>264</v>
      </c>
      <c r="D396" s="57">
        <v>61050806</v>
      </c>
    </row>
    <row r="397" spans="1:4" x14ac:dyDescent="0.25">
      <c r="A397" s="64">
        <v>363</v>
      </c>
      <c r="B397" s="64">
        <v>37</v>
      </c>
      <c r="C397" s="65" t="s">
        <v>359</v>
      </c>
      <c r="D397" s="57">
        <v>44863285.090000004</v>
      </c>
    </row>
    <row r="398" spans="1:4" x14ac:dyDescent="0.25">
      <c r="A398" s="55">
        <v>224</v>
      </c>
      <c r="B398" s="55">
        <v>29</v>
      </c>
      <c r="C398" s="55" t="s">
        <v>243</v>
      </c>
      <c r="D398" s="58">
        <v>66533834.560000002</v>
      </c>
    </row>
    <row r="399" spans="1:4" x14ac:dyDescent="0.25">
      <c r="A399" s="55">
        <v>31</v>
      </c>
      <c r="B399" s="55">
        <v>5</v>
      </c>
      <c r="C399" s="55" t="s">
        <v>62</v>
      </c>
      <c r="D399" s="58">
        <v>344837776.77999997</v>
      </c>
    </row>
    <row r="400" spans="1:4" x14ac:dyDescent="0.25">
      <c r="A400" s="64">
        <v>157</v>
      </c>
      <c r="B400" s="64">
        <v>16</v>
      </c>
      <c r="C400" s="65" t="s">
        <v>186</v>
      </c>
      <c r="D400" s="57">
        <v>90592531.540000007</v>
      </c>
    </row>
    <row r="401" spans="1:4" x14ac:dyDescent="0.25">
      <c r="A401" s="55">
        <v>86</v>
      </c>
      <c r="B401" s="55">
        <v>14</v>
      </c>
      <c r="C401" s="55" t="s">
        <v>121</v>
      </c>
      <c r="D401" s="58">
        <v>151322330.16999999</v>
      </c>
    </row>
    <row r="402" spans="1:4" x14ac:dyDescent="0.25">
      <c r="A402" s="64">
        <v>57</v>
      </c>
      <c r="B402" s="64">
        <v>13</v>
      </c>
      <c r="C402" s="65" t="s">
        <v>96</v>
      </c>
      <c r="D402" s="57">
        <v>198684794.94999999</v>
      </c>
    </row>
    <row r="403" spans="1:4" x14ac:dyDescent="0.25">
      <c r="A403" s="55">
        <v>407</v>
      </c>
      <c r="B403" s="55">
        <v>63</v>
      </c>
      <c r="C403" s="55" t="s">
        <v>388</v>
      </c>
      <c r="D403" s="58">
        <v>40772567.18</v>
      </c>
    </row>
  </sheetData>
  <autoFilter ref="C4:C402">
    <sortState ref="A5:D403">
      <sortCondition ref="C4:C402"/>
    </sortState>
  </autoFilter>
  <sortState ref="C1:C402">
    <sortCondition ref="C3"/>
  </sortState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59"/>
  <sheetViews>
    <sheetView workbookViewId="0">
      <selection activeCell="C359" sqref="C359"/>
    </sheetView>
  </sheetViews>
  <sheetFormatPr defaultColWidth="19.42578125" defaultRowHeight="15" x14ac:dyDescent="0.25"/>
  <cols>
    <col min="3" max="3" width="81.5703125" bestFit="1" customWidth="1"/>
  </cols>
  <sheetData>
    <row r="1" spans="1:4" ht="18.75" x14ac:dyDescent="0.3">
      <c r="A1" s="67" t="s">
        <v>837</v>
      </c>
      <c r="B1" s="61"/>
      <c r="C1" s="69"/>
      <c r="D1" s="62"/>
    </row>
    <row r="2" spans="1:4" x14ac:dyDescent="0.25">
      <c r="A2" s="63"/>
      <c r="B2" s="63"/>
      <c r="C2" s="71"/>
      <c r="D2" s="63"/>
    </row>
    <row r="3" spans="1:4" x14ac:dyDescent="0.25">
      <c r="A3" s="26" t="s">
        <v>2</v>
      </c>
      <c r="B3" s="26" t="s">
        <v>4</v>
      </c>
      <c r="C3" s="27" t="s">
        <v>5</v>
      </c>
      <c r="D3" s="27" t="s">
        <v>7</v>
      </c>
    </row>
    <row r="4" spans="1:4" x14ac:dyDescent="0.25">
      <c r="A4" s="64">
        <v>913</v>
      </c>
      <c r="B4" s="64">
        <v>86</v>
      </c>
      <c r="C4" s="65" t="s">
        <v>771</v>
      </c>
      <c r="D4" s="66">
        <v>20738763.390000001</v>
      </c>
    </row>
    <row r="5" spans="1:4" x14ac:dyDescent="0.25">
      <c r="A5" s="64">
        <v>710</v>
      </c>
      <c r="B5" s="64">
        <v>63</v>
      </c>
      <c r="C5" s="65" t="s">
        <v>614</v>
      </c>
      <c r="D5" s="66">
        <v>25582962.289999999</v>
      </c>
    </row>
    <row r="6" spans="1:4" x14ac:dyDescent="0.25">
      <c r="A6" s="64">
        <v>510</v>
      </c>
      <c r="B6" s="64">
        <v>48</v>
      </c>
      <c r="C6" s="65" t="s">
        <v>469</v>
      </c>
      <c r="D6" s="66">
        <v>34821464.299999997</v>
      </c>
    </row>
    <row r="7" spans="1:4" x14ac:dyDescent="0.25">
      <c r="A7" s="64">
        <v>516</v>
      </c>
      <c r="B7" s="64">
        <v>2</v>
      </c>
      <c r="C7" s="65" t="s">
        <v>476</v>
      </c>
      <c r="D7" s="66">
        <v>34551217.420000002</v>
      </c>
    </row>
    <row r="8" spans="1:4" x14ac:dyDescent="0.25">
      <c r="A8" s="64">
        <v>791</v>
      </c>
      <c r="B8" s="64">
        <v>15</v>
      </c>
      <c r="C8" s="65" t="s">
        <v>681</v>
      </c>
      <c r="D8" s="66">
        <v>23072724.25</v>
      </c>
    </row>
    <row r="9" spans="1:4" x14ac:dyDescent="0.25">
      <c r="A9" s="64">
        <v>733</v>
      </c>
      <c r="B9" s="64">
        <v>112</v>
      </c>
      <c r="C9" s="65" t="s">
        <v>633</v>
      </c>
      <c r="D9" s="66">
        <v>24899698.170000002</v>
      </c>
    </row>
    <row r="10" spans="1:4" x14ac:dyDescent="0.25">
      <c r="A10" s="64">
        <v>830</v>
      </c>
      <c r="B10" s="64">
        <v>15</v>
      </c>
      <c r="C10" s="65" t="s">
        <v>709</v>
      </c>
      <c r="D10" s="66">
        <v>22266973.77</v>
      </c>
    </row>
    <row r="11" spans="1:4" x14ac:dyDescent="0.25">
      <c r="A11" s="64">
        <v>898</v>
      </c>
      <c r="B11" s="64">
        <v>16</v>
      </c>
      <c r="C11" s="65" t="s">
        <v>760</v>
      </c>
      <c r="D11" s="66">
        <v>20963072.16</v>
      </c>
    </row>
    <row r="12" spans="1:4" x14ac:dyDescent="0.25">
      <c r="A12" s="64">
        <v>567</v>
      </c>
      <c r="B12" s="64">
        <v>84</v>
      </c>
      <c r="C12" s="65" t="s">
        <v>512</v>
      </c>
      <c r="D12" s="66">
        <v>31478443.199999999</v>
      </c>
    </row>
    <row r="13" spans="1:4" x14ac:dyDescent="0.25">
      <c r="A13" s="64">
        <v>826</v>
      </c>
      <c r="B13" s="64">
        <v>69</v>
      </c>
      <c r="C13" s="65" t="s">
        <v>706</v>
      </c>
      <c r="D13" s="66">
        <v>22378355.09</v>
      </c>
    </row>
    <row r="14" spans="1:4" x14ac:dyDescent="0.25">
      <c r="A14" s="64">
        <v>981</v>
      </c>
      <c r="B14" s="64">
        <v>24</v>
      </c>
      <c r="C14" s="65" t="s">
        <v>824</v>
      </c>
      <c r="D14" s="66">
        <v>19234598.079999998</v>
      </c>
    </row>
    <row r="15" spans="1:4" x14ac:dyDescent="0.25">
      <c r="A15" s="64">
        <v>762</v>
      </c>
      <c r="B15" s="64">
        <v>13</v>
      </c>
      <c r="C15" s="65" t="s">
        <v>659</v>
      </c>
      <c r="D15" s="66">
        <v>23909090.370000001</v>
      </c>
    </row>
    <row r="16" spans="1:4" x14ac:dyDescent="0.25">
      <c r="A16" s="64">
        <v>714</v>
      </c>
      <c r="B16" s="64">
        <v>44</v>
      </c>
      <c r="C16" s="65" t="s">
        <v>618</v>
      </c>
      <c r="D16" s="66">
        <v>25376855.489999998</v>
      </c>
    </row>
    <row r="17" spans="1:4" x14ac:dyDescent="0.25">
      <c r="A17" s="64">
        <v>639</v>
      </c>
      <c r="B17" s="64">
        <v>92</v>
      </c>
      <c r="C17" s="65" t="s">
        <v>568</v>
      </c>
      <c r="D17" s="66">
        <v>28303868.620000001</v>
      </c>
    </row>
    <row r="18" spans="1:4" x14ac:dyDescent="0.25">
      <c r="A18" s="64">
        <v>878</v>
      </c>
      <c r="B18" s="64">
        <v>36</v>
      </c>
      <c r="C18" s="65" t="s">
        <v>746</v>
      </c>
      <c r="D18" s="66">
        <v>21340145.719999999</v>
      </c>
    </row>
    <row r="19" spans="1:4" x14ac:dyDescent="0.25">
      <c r="A19" s="64">
        <v>984</v>
      </c>
      <c r="B19" s="64">
        <v>20</v>
      </c>
      <c r="C19" s="65" t="s">
        <v>826</v>
      </c>
      <c r="D19" s="66">
        <v>19102754.73</v>
      </c>
    </row>
    <row r="20" spans="1:4" x14ac:dyDescent="0.25">
      <c r="A20" s="64">
        <v>608</v>
      </c>
      <c r="B20" s="64">
        <v>163</v>
      </c>
      <c r="C20" s="65" t="s">
        <v>543</v>
      </c>
      <c r="D20" s="66">
        <v>29569217.949999999</v>
      </c>
    </row>
    <row r="21" spans="1:4" x14ac:dyDescent="0.25">
      <c r="A21" s="64">
        <v>854</v>
      </c>
      <c r="B21" s="64">
        <v>143</v>
      </c>
      <c r="C21" s="65" t="s">
        <v>730</v>
      </c>
      <c r="D21" s="66">
        <v>21809046.879999999</v>
      </c>
    </row>
    <row r="22" spans="1:4" x14ac:dyDescent="0.25">
      <c r="A22" s="64">
        <v>783</v>
      </c>
      <c r="B22" s="64">
        <v>26</v>
      </c>
      <c r="C22" s="65" t="s">
        <v>673</v>
      </c>
      <c r="D22" s="66">
        <v>23382390.379999999</v>
      </c>
    </row>
    <row r="23" spans="1:4" x14ac:dyDescent="0.25">
      <c r="A23" s="64">
        <v>695</v>
      </c>
      <c r="B23" s="64">
        <v>13</v>
      </c>
      <c r="C23" s="65" t="s">
        <v>603</v>
      </c>
      <c r="D23" s="66">
        <v>26247094.41</v>
      </c>
    </row>
    <row r="24" spans="1:4" x14ac:dyDescent="0.25">
      <c r="A24" s="64">
        <v>756</v>
      </c>
      <c r="B24" s="64">
        <v>13</v>
      </c>
      <c r="C24" s="65" t="s">
        <v>655</v>
      </c>
      <c r="D24" s="66">
        <v>24018552.289999999</v>
      </c>
    </row>
    <row r="25" spans="1:4" x14ac:dyDescent="0.25">
      <c r="A25" s="64">
        <v>897</v>
      </c>
      <c r="B25" s="64">
        <v>22</v>
      </c>
      <c r="C25" s="65" t="s">
        <v>758</v>
      </c>
      <c r="D25" s="66">
        <v>20976453.300000001</v>
      </c>
    </row>
    <row r="26" spans="1:4" x14ac:dyDescent="0.25">
      <c r="A26" s="64">
        <v>797</v>
      </c>
      <c r="B26" s="64">
        <v>121</v>
      </c>
      <c r="C26" s="65" t="s">
        <v>683</v>
      </c>
      <c r="D26" s="66">
        <v>22871872.370000001</v>
      </c>
    </row>
    <row r="27" spans="1:4" x14ac:dyDescent="0.25">
      <c r="A27" s="64">
        <v>946</v>
      </c>
      <c r="B27" s="64">
        <v>65</v>
      </c>
      <c r="C27" s="65" t="s">
        <v>793</v>
      </c>
      <c r="D27" s="66">
        <v>19945520</v>
      </c>
    </row>
    <row r="28" spans="1:4" x14ac:dyDescent="0.25">
      <c r="A28" s="64">
        <v>743</v>
      </c>
      <c r="B28" s="64">
        <v>14</v>
      </c>
      <c r="C28" s="65" t="s">
        <v>644</v>
      </c>
      <c r="D28" s="66">
        <v>24435528.329999998</v>
      </c>
    </row>
    <row r="29" spans="1:4" x14ac:dyDescent="0.25">
      <c r="A29" s="64">
        <v>935</v>
      </c>
      <c r="B29" s="64">
        <v>19</v>
      </c>
      <c r="C29" s="65" t="s">
        <v>786</v>
      </c>
      <c r="D29" s="66">
        <v>20201664.91</v>
      </c>
    </row>
    <row r="30" spans="1:4" x14ac:dyDescent="0.25">
      <c r="A30" s="64">
        <v>782</v>
      </c>
      <c r="B30" s="64">
        <v>119</v>
      </c>
      <c r="C30" s="65" t="s">
        <v>672</v>
      </c>
      <c r="D30" s="66">
        <v>23390179.010000002</v>
      </c>
    </row>
    <row r="31" spans="1:4" x14ac:dyDescent="0.25">
      <c r="A31" s="64">
        <v>812</v>
      </c>
      <c r="B31" s="64">
        <v>32</v>
      </c>
      <c r="C31" s="65" t="s">
        <v>697</v>
      </c>
      <c r="D31" s="66">
        <v>22665578.280000001</v>
      </c>
    </row>
    <row r="32" spans="1:4" x14ac:dyDescent="0.25">
      <c r="A32" s="64">
        <v>622</v>
      </c>
      <c r="B32" s="64">
        <v>82</v>
      </c>
      <c r="C32" s="65" t="s">
        <v>553</v>
      </c>
      <c r="D32" s="66">
        <v>28885190.899999999</v>
      </c>
    </row>
    <row r="33" spans="1:4" x14ac:dyDescent="0.25">
      <c r="A33" s="64">
        <v>971</v>
      </c>
      <c r="B33" s="64">
        <v>62</v>
      </c>
      <c r="C33" s="65" t="s">
        <v>815</v>
      </c>
      <c r="D33" s="66">
        <v>19376561.940000001</v>
      </c>
    </row>
    <row r="34" spans="1:4" x14ac:dyDescent="0.25">
      <c r="A34" s="64">
        <v>661</v>
      </c>
      <c r="B34" s="64">
        <v>35</v>
      </c>
      <c r="C34" s="65" t="s">
        <v>581</v>
      </c>
      <c r="D34" s="66">
        <v>27459981.98</v>
      </c>
    </row>
    <row r="35" spans="1:4" x14ac:dyDescent="0.25">
      <c r="A35" s="64">
        <v>907</v>
      </c>
      <c r="B35" s="64">
        <v>23</v>
      </c>
      <c r="C35" s="65" t="s">
        <v>767</v>
      </c>
      <c r="D35" s="66">
        <v>20877478.010000002</v>
      </c>
    </row>
    <row r="36" spans="1:4" x14ac:dyDescent="0.25">
      <c r="A36" s="64">
        <v>734</v>
      </c>
      <c r="B36" s="64">
        <v>5</v>
      </c>
      <c r="C36" s="65" t="s">
        <v>634</v>
      </c>
      <c r="D36" s="66">
        <v>24874924.879999999</v>
      </c>
    </row>
    <row r="37" spans="1:4" x14ac:dyDescent="0.25">
      <c r="A37" s="64">
        <v>637</v>
      </c>
      <c r="B37" s="64">
        <v>60</v>
      </c>
      <c r="C37" s="65" t="s">
        <v>565</v>
      </c>
      <c r="D37" s="66">
        <v>28352937.719999999</v>
      </c>
    </row>
    <row r="38" spans="1:4" x14ac:dyDescent="0.25">
      <c r="A38" s="64">
        <v>552</v>
      </c>
      <c r="B38" s="64">
        <v>52</v>
      </c>
      <c r="C38" s="65" t="s">
        <v>501</v>
      </c>
      <c r="D38" s="66">
        <v>32726799.170000002</v>
      </c>
    </row>
    <row r="39" spans="1:4" x14ac:dyDescent="0.25">
      <c r="A39" s="64">
        <v>597</v>
      </c>
      <c r="B39" s="64">
        <v>53</v>
      </c>
      <c r="C39" s="65" t="s">
        <v>536</v>
      </c>
      <c r="D39" s="66">
        <v>30007477.260000002</v>
      </c>
    </row>
    <row r="40" spans="1:4" x14ac:dyDescent="0.25">
      <c r="A40" s="64">
        <v>575</v>
      </c>
      <c r="B40" s="64">
        <v>30</v>
      </c>
      <c r="C40" s="65" t="s">
        <v>520</v>
      </c>
      <c r="D40" s="66">
        <v>31208653.73</v>
      </c>
    </row>
    <row r="41" spans="1:4" x14ac:dyDescent="0.25">
      <c r="A41" s="64">
        <v>688</v>
      </c>
      <c r="B41" s="64">
        <v>12</v>
      </c>
      <c r="C41" s="65" t="s">
        <v>601</v>
      </c>
      <c r="D41" s="66">
        <v>26460641.149999999</v>
      </c>
    </row>
    <row r="42" spans="1:4" x14ac:dyDescent="0.25">
      <c r="A42" s="64">
        <v>937</v>
      </c>
      <c r="B42" s="64">
        <v>24</v>
      </c>
      <c r="C42" s="65" t="s">
        <v>787</v>
      </c>
      <c r="D42" s="66">
        <v>20153210.699999999</v>
      </c>
    </row>
    <row r="43" spans="1:4" x14ac:dyDescent="0.25">
      <c r="A43" s="64">
        <v>861</v>
      </c>
      <c r="B43" s="64">
        <v>141</v>
      </c>
      <c r="C43" s="65" t="s">
        <v>735</v>
      </c>
      <c r="D43" s="66">
        <v>21591242.690000001</v>
      </c>
    </row>
    <row r="44" spans="1:4" x14ac:dyDescent="0.25">
      <c r="A44" s="64">
        <v>627</v>
      </c>
      <c r="B44" s="64">
        <v>59</v>
      </c>
      <c r="C44" s="65" t="s">
        <v>558</v>
      </c>
      <c r="D44" s="66">
        <v>28781033.760000002</v>
      </c>
    </row>
    <row r="45" spans="1:4" x14ac:dyDescent="0.25">
      <c r="A45" s="64">
        <v>767</v>
      </c>
      <c r="B45" s="64">
        <v>102</v>
      </c>
      <c r="C45" s="65" t="s">
        <v>663</v>
      </c>
      <c r="D45" s="66">
        <v>23763385.559999999</v>
      </c>
    </row>
    <row r="46" spans="1:4" x14ac:dyDescent="0.25">
      <c r="A46" s="64">
        <v>652</v>
      </c>
      <c r="B46" s="64">
        <v>22</v>
      </c>
      <c r="C46" s="65" t="s">
        <v>577</v>
      </c>
      <c r="D46" s="66">
        <v>27797263.809999999</v>
      </c>
    </row>
    <row r="47" spans="1:4" x14ac:dyDescent="0.25">
      <c r="A47" s="64">
        <v>715</v>
      </c>
      <c r="B47" s="64">
        <v>131</v>
      </c>
      <c r="C47" s="65" t="s">
        <v>619</v>
      </c>
      <c r="D47" s="66">
        <v>25349578.870000001</v>
      </c>
    </row>
    <row r="48" spans="1:4" x14ac:dyDescent="0.25">
      <c r="A48" s="64">
        <v>647</v>
      </c>
      <c r="B48" s="64">
        <v>82</v>
      </c>
      <c r="C48" s="65" t="s">
        <v>575</v>
      </c>
      <c r="D48" s="66">
        <v>27920436.25</v>
      </c>
    </row>
    <row r="49" spans="1:4" x14ac:dyDescent="0.25">
      <c r="A49" s="64">
        <v>501</v>
      </c>
      <c r="B49" s="64">
        <v>43</v>
      </c>
      <c r="C49" s="65" t="s">
        <v>462</v>
      </c>
      <c r="D49" s="66">
        <v>35130946.399999999</v>
      </c>
    </row>
    <row r="50" spans="1:4" x14ac:dyDescent="0.25">
      <c r="A50" s="64">
        <v>894</v>
      </c>
      <c r="B50" s="64">
        <v>76</v>
      </c>
      <c r="C50" s="65" t="s">
        <v>755</v>
      </c>
      <c r="D50" s="66">
        <v>21047023.550000001</v>
      </c>
    </row>
    <row r="51" spans="1:4" x14ac:dyDescent="0.25">
      <c r="A51" s="64">
        <v>755</v>
      </c>
      <c r="B51" s="64">
        <v>116</v>
      </c>
      <c r="C51" s="65" t="s">
        <v>654</v>
      </c>
      <c r="D51" s="66">
        <v>24025244.199999999</v>
      </c>
    </row>
    <row r="52" spans="1:4" x14ac:dyDescent="0.25">
      <c r="A52" s="64">
        <v>944</v>
      </c>
      <c r="B52" s="64">
        <v>42</v>
      </c>
      <c r="C52" s="65" t="s">
        <v>791</v>
      </c>
      <c r="D52" s="66">
        <v>19981409.390000001</v>
      </c>
    </row>
    <row r="53" spans="1:4" x14ac:dyDescent="0.25">
      <c r="A53" s="64">
        <v>632</v>
      </c>
      <c r="B53" s="64">
        <v>91</v>
      </c>
      <c r="C53" s="65" t="s">
        <v>562</v>
      </c>
      <c r="D53" s="66">
        <v>28546507.690000001</v>
      </c>
    </row>
    <row r="54" spans="1:4" x14ac:dyDescent="0.25">
      <c r="A54" s="64">
        <v>643</v>
      </c>
      <c r="B54" s="64">
        <v>21</v>
      </c>
      <c r="C54" s="65" t="s">
        <v>572</v>
      </c>
      <c r="D54" s="66">
        <v>28110293.219999999</v>
      </c>
    </row>
    <row r="55" spans="1:4" x14ac:dyDescent="0.25">
      <c r="A55" s="64">
        <v>609</v>
      </c>
      <c r="B55" s="64">
        <v>53</v>
      </c>
      <c r="C55" s="65" t="s">
        <v>544</v>
      </c>
      <c r="D55" s="66">
        <v>29567580</v>
      </c>
    </row>
    <row r="56" spans="1:4" x14ac:dyDescent="0.25">
      <c r="A56" s="64">
        <v>511</v>
      </c>
      <c r="B56" s="64">
        <v>10</v>
      </c>
      <c r="C56" s="65" t="s">
        <v>470</v>
      </c>
      <c r="D56" s="66">
        <v>34793698.710000001</v>
      </c>
    </row>
    <row r="57" spans="1:4" x14ac:dyDescent="0.25">
      <c r="A57" s="64">
        <v>868</v>
      </c>
      <c r="B57" s="64">
        <v>142</v>
      </c>
      <c r="C57" s="65" t="s">
        <v>741</v>
      </c>
      <c r="D57" s="66">
        <v>21517197.210000001</v>
      </c>
    </row>
    <row r="58" spans="1:4" x14ac:dyDescent="0.25">
      <c r="A58" s="64">
        <v>823</v>
      </c>
      <c r="B58" s="64">
        <v>13</v>
      </c>
      <c r="C58" s="65" t="s">
        <v>704</v>
      </c>
      <c r="D58" s="66">
        <v>22442966.93</v>
      </c>
    </row>
    <row r="59" spans="1:4" x14ac:dyDescent="0.25">
      <c r="A59" s="64">
        <v>896</v>
      </c>
      <c r="B59" s="64">
        <v>85</v>
      </c>
      <c r="C59" s="65" t="s">
        <v>757</v>
      </c>
      <c r="D59" s="66">
        <v>20997231.289999999</v>
      </c>
    </row>
    <row r="60" spans="1:4" x14ac:dyDescent="0.25">
      <c r="A60" s="64">
        <v>760</v>
      </c>
      <c r="B60" s="64">
        <v>67</v>
      </c>
      <c r="C60" s="65" t="s">
        <v>657</v>
      </c>
      <c r="D60" s="66">
        <v>23923405.149999999</v>
      </c>
    </row>
    <row r="61" spans="1:4" x14ac:dyDescent="0.25">
      <c r="A61" s="64">
        <v>904</v>
      </c>
      <c r="B61" s="64">
        <v>86</v>
      </c>
      <c r="C61" s="65" t="s">
        <v>766</v>
      </c>
      <c r="D61" s="66">
        <v>20919522.239999998</v>
      </c>
    </row>
    <row r="62" spans="1:4" x14ac:dyDescent="0.25">
      <c r="A62" s="64">
        <v>592</v>
      </c>
      <c r="B62" s="64">
        <v>61</v>
      </c>
      <c r="C62" s="65" t="s">
        <v>533</v>
      </c>
      <c r="D62" s="66">
        <v>30133998.899999999</v>
      </c>
    </row>
    <row r="63" spans="1:4" x14ac:dyDescent="0.25">
      <c r="A63" s="64">
        <v>711</v>
      </c>
      <c r="B63" s="64">
        <v>39</v>
      </c>
      <c r="C63" s="65" t="s">
        <v>615</v>
      </c>
      <c r="D63" s="66">
        <v>25562883.09</v>
      </c>
    </row>
    <row r="64" spans="1:4" x14ac:dyDescent="0.25">
      <c r="A64" s="64">
        <v>810</v>
      </c>
      <c r="B64" s="64">
        <v>29</v>
      </c>
      <c r="C64" s="65" t="s">
        <v>695</v>
      </c>
      <c r="D64" s="66">
        <v>22704592.829999998</v>
      </c>
    </row>
    <row r="65" spans="1:4" x14ac:dyDescent="0.25">
      <c r="A65" s="64">
        <v>871</v>
      </c>
      <c r="B65" s="64">
        <v>81</v>
      </c>
      <c r="C65" s="65" t="s">
        <v>742</v>
      </c>
      <c r="D65" s="66">
        <v>21448001.079999998</v>
      </c>
    </row>
    <row r="66" spans="1:4" x14ac:dyDescent="0.25">
      <c r="A66" s="64">
        <v>819</v>
      </c>
      <c r="B66" s="64">
        <v>25</v>
      </c>
      <c r="C66" s="65" t="s">
        <v>700</v>
      </c>
      <c r="D66" s="66">
        <v>22460532.09</v>
      </c>
    </row>
    <row r="67" spans="1:4" x14ac:dyDescent="0.25">
      <c r="A67" s="64">
        <v>928</v>
      </c>
      <c r="B67" s="64">
        <v>15</v>
      </c>
      <c r="C67" s="65" t="s">
        <v>869</v>
      </c>
      <c r="D67" s="66">
        <v>20374006.41</v>
      </c>
    </row>
    <row r="68" spans="1:4" x14ac:dyDescent="0.25">
      <c r="A68" s="64">
        <v>506</v>
      </c>
      <c r="B68" s="64">
        <v>70</v>
      </c>
      <c r="C68" s="65" t="s">
        <v>467</v>
      </c>
      <c r="D68" s="66">
        <v>35015033.640000001</v>
      </c>
    </row>
    <row r="69" spans="1:4" x14ac:dyDescent="0.25">
      <c r="A69" s="64">
        <v>550</v>
      </c>
      <c r="B69" s="64">
        <v>71</v>
      </c>
      <c r="C69" s="65" t="s">
        <v>500</v>
      </c>
      <c r="D69" s="66">
        <v>32831748.829999998</v>
      </c>
    </row>
    <row r="70" spans="1:4" x14ac:dyDescent="0.25">
      <c r="A70" s="64">
        <v>752</v>
      </c>
      <c r="B70" s="64">
        <v>115</v>
      </c>
      <c r="C70" s="65" t="s">
        <v>652</v>
      </c>
      <c r="D70" s="66">
        <v>24058400.719999999</v>
      </c>
    </row>
    <row r="71" spans="1:4" x14ac:dyDescent="0.25">
      <c r="A71" s="64">
        <v>732</v>
      </c>
      <c r="B71" s="64">
        <v>42</v>
      </c>
      <c r="C71" s="65" t="s">
        <v>632</v>
      </c>
      <c r="D71" s="66">
        <v>24916112.09</v>
      </c>
    </row>
    <row r="72" spans="1:4" x14ac:dyDescent="0.25">
      <c r="A72" s="64">
        <v>975</v>
      </c>
      <c r="B72" s="64">
        <v>29</v>
      </c>
      <c r="C72" s="65" t="s">
        <v>817</v>
      </c>
      <c r="D72" s="66">
        <v>19310274.109999999</v>
      </c>
    </row>
    <row r="73" spans="1:4" x14ac:dyDescent="0.25">
      <c r="A73" s="64">
        <v>674</v>
      </c>
      <c r="B73" s="64">
        <v>60</v>
      </c>
      <c r="C73" s="65" t="s">
        <v>591</v>
      </c>
      <c r="D73" s="66">
        <v>27019028.989999998</v>
      </c>
    </row>
    <row r="74" spans="1:4" x14ac:dyDescent="0.25">
      <c r="A74" s="64">
        <v>564</v>
      </c>
      <c r="B74" s="64">
        <v>7</v>
      </c>
      <c r="C74" s="65" t="s">
        <v>509</v>
      </c>
      <c r="D74" s="66">
        <v>31886309.210000001</v>
      </c>
    </row>
    <row r="75" spans="1:4" x14ac:dyDescent="0.25">
      <c r="A75" s="55">
        <v>680</v>
      </c>
      <c r="B75" s="55">
        <v>64</v>
      </c>
      <c r="C75" s="99" t="s">
        <v>936</v>
      </c>
      <c r="D75" s="98">
        <v>26860520.27</v>
      </c>
    </row>
    <row r="76" spans="1:4" x14ac:dyDescent="0.25">
      <c r="A76" s="64">
        <v>770</v>
      </c>
      <c r="B76" s="64">
        <v>77</v>
      </c>
      <c r="C76" s="65" t="s">
        <v>665</v>
      </c>
      <c r="D76" s="66">
        <v>23658973.140000001</v>
      </c>
    </row>
    <row r="77" spans="1:4" x14ac:dyDescent="0.25">
      <c r="A77" s="64">
        <v>963</v>
      </c>
      <c r="B77" s="64">
        <v>59</v>
      </c>
      <c r="C77" s="65" t="s">
        <v>809</v>
      </c>
      <c r="D77" s="66">
        <v>19505290.879999999</v>
      </c>
    </row>
    <row r="78" spans="1:4" x14ac:dyDescent="0.25">
      <c r="A78" s="64">
        <v>578</v>
      </c>
      <c r="B78" s="64">
        <v>83</v>
      </c>
      <c r="C78" s="65" t="s">
        <v>523</v>
      </c>
      <c r="D78" s="66">
        <v>30970921.469999999</v>
      </c>
    </row>
    <row r="79" spans="1:4" x14ac:dyDescent="0.25">
      <c r="A79" s="64">
        <v>985</v>
      </c>
      <c r="B79" s="64">
        <v>96</v>
      </c>
      <c r="C79" s="65" t="s">
        <v>827</v>
      </c>
      <c r="D79" s="66">
        <v>19078787.27</v>
      </c>
    </row>
    <row r="80" spans="1:4" x14ac:dyDescent="0.25">
      <c r="A80" s="64">
        <v>670</v>
      </c>
      <c r="B80" s="64">
        <v>48</v>
      </c>
      <c r="C80" s="65" t="s">
        <v>589</v>
      </c>
      <c r="D80" s="66">
        <v>27268665.57</v>
      </c>
    </row>
    <row r="81" spans="1:4" x14ac:dyDescent="0.25">
      <c r="A81" s="64">
        <v>521</v>
      </c>
      <c r="B81" s="64">
        <v>57</v>
      </c>
      <c r="C81" s="65" t="s">
        <v>480</v>
      </c>
      <c r="D81" s="66">
        <v>34299468.670000002</v>
      </c>
    </row>
    <row r="82" spans="1:4" x14ac:dyDescent="0.25">
      <c r="A82" s="64">
        <v>655</v>
      </c>
      <c r="B82" s="64">
        <v>64</v>
      </c>
      <c r="C82" s="65" t="s">
        <v>579</v>
      </c>
      <c r="D82" s="66">
        <v>27721717.18</v>
      </c>
    </row>
    <row r="83" spans="1:4" x14ac:dyDescent="0.25">
      <c r="A83" s="64">
        <v>727</v>
      </c>
      <c r="B83" s="64">
        <v>15</v>
      </c>
      <c r="C83" s="65" t="s">
        <v>626</v>
      </c>
      <c r="D83" s="66">
        <v>24997103.710000001</v>
      </c>
    </row>
    <row r="84" spans="1:4" x14ac:dyDescent="0.25">
      <c r="A84" s="64">
        <v>794</v>
      </c>
      <c r="B84" s="64">
        <v>99</v>
      </c>
      <c r="C84" s="65" t="s">
        <v>682</v>
      </c>
      <c r="D84" s="66">
        <v>23004080.239999998</v>
      </c>
    </row>
    <row r="85" spans="1:4" x14ac:dyDescent="0.25">
      <c r="A85" s="64">
        <v>707</v>
      </c>
      <c r="B85" s="64">
        <v>46</v>
      </c>
      <c r="C85" s="65" t="s">
        <v>611</v>
      </c>
      <c r="D85" s="66">
        <v>25676975.93</v>
      </c>
    </row>
    <row r="86" spans="1:4" x14ac:dyDescent="0.25">
      <c r="A86" s="64">
        <v>939</v>
      </c>
      <c r="B86" s="64">
        <v>65</v>
      </c>
      <c r="C86" s="65" t="s">
        <v>788</v>
      </c>
      <c r="D86" s="66">
        <v>20051937.620000001</v>
      </c>
    </row>
    <row r="87" spans="1:4" x14ac:dyDescent="0.25">
      <c r="A87" s="64">
        <v>713</v>
      </c>
      <c r="B87" s="64">
        <v>65</v>
      </c>
      <c r="C87" s="65" t="s">
        <v>617</v>
      </c>
      <c r="D87" s="66">
        <v>25483309.91</v>
      </c>
    </row>
    <row r="88" spans="1:4" x14ac:dyDescent="0.25">
      <c r="A88" s="64">
        <v>745</v>
      </c>
      <c r="B88" s="64">
        <v>74</v>
      </c>
      <c r="C88" s="65" t="s">
        <v>647</v>
      </c>
      <c r="D88" s="66">
        <v>24392594.699999999</v>
      </c>
    </row>
    <row r="89" spans="1:4" x14ac:dyDescent="0.25">
      <c r="A89" s="64">
        <v>742</v>
      </c>
      <c r="B89" s="64">
        <v>68</v>
      </c>
      <c r="C89" s="65" t="s">
        <v>643</v>
      </c>
      <c r="D89" s="66">
        <v>24473469.109999999</v>
      </c>
    </row>
    <row r="90" spans="1:4" x14ac:dyDescent="0.25">
      <c r="A90" s="64">
        <v>764</v>
      </c>
      <c r="B90" s="64">
        <v>27</v>
      </c>
      <c r="C90" s="65" t="s">
        <v>661</v>
      </c>
      <c r="D90" s="66">
        <v>23841455.350000001</v>
      </c>
    </row>
    <row r="91" spans="1:4" x14ac:dyDescent="0.25">
      <c r="A91" s="64">
        <v>763</v>
      </c>
      <c r="B91" s="64">
        <v>62</v>
      </c>
      <c r="C91" s="65" t="s">
        <v>660</v>
      </c>
      <c r="D91" s="66">
        <v>23855908.629999999</v>
      </c>
    </row>
    <row r="92" spans="1:4" x14ac:dyDescent="0.25">
      <c r="A92" s="64">
        <v>891</v>
      </c>
      <c r="B92" s="64">
        <v>20</v>
      </c>
      <c r="C92" s="65" t="s">
        <v>754</v>
      </c>
      <c r="D92" s="66">
        <v>21129433.73</v>
      </c>
    </row>
    <row r="93" spans="1:4" x14ac:dyDescent="0.25">
      <c r="A93" s="64">
        <v>828</v>
      </c>
      <c r="B93" s="64">
        <v>21</v>
      </c>
      <c r="C93" s="65" t="s">
        <v>707</v>
      </c>
      <c r="D93" s="66">
        <v>22322944.460000001</v>
      </c>
    </row>
    <row r="94" spans="1:4" x14ac:dyDescent="0.25">
      <c r="A94" s="64">
        <v>729</v>
      </c>
      <c r="B94" s="64">
        <v>12</v>
      </c>
      <c r="C94" s="65" t="s">
        <v>628</v>
      </c>
      <c r="D94" s="66">
        <v>24968248.190000001</v>
      </c>
    </row>
    <row r="95" spans="1:4" x14ac:dyDescent="0.25">
      <c r="A95" s="64">
        <v>558</v>
      </c>
      <c r="B95" s="64">
        <v>8</v>
      </c>
      <c r="C95" s="65" t="s">
        <v>505</v>
      </c>
      <c r="D95" s="66">
        <v>32379841.789999999</v>
      </c>
    </row>
    <row r="96" spans="1:4" x14ac:dyDescent="0.25">
      <c r="A96" s="64">
        <v>570</v>
      </c>
      <c r="B96" s="64">
        <v>17</v>
      </c>
      <c r="C96" s="65" t="s">
        <v>515</v>
      </c>
      <c r="D96" s="66">
        <v>31314870.920000002</v>
      </c>
    </row>
    <row r="97" spans="1:4" x14ac:dyDescent="0.25">
      <c r="A97" s="64">
        <v>526</v>
      </c>
      <c r="B97" s="64">
        <v>11</v>
      </c>
      <c r="C97" s="65" t="s">
        <v>485</v>
      </c>
      <c r="D97" s="66">
        <v>34063866.829999998</v>
      </c>
    </row>
    <row r="98" spans="1:4" x14ac:dyDescent="0.25">
      <c r="A98" s="64">
        <v>853</v>
      </c>
      <c r="B98" s="64">
        <v>27</v>
      </c>
      <c r="C98" s="65" t="s">
        <v>729</v>
      </c>
      <c r="D98" s="66">
        <v>21828377.789999999</v>
      </c>
    </row>
    <row r="99" spans="1:4" x14ac:dyDescent="0.25">
      <c r="A99" s="64">
        <v>947</v>
      </c>
      <c r="B99" s="64">
        <v>17</v>
      </c>
      <c r="C99" s="65" t="s">
        <v>794</v>
      </c>
      <c r="D99" s="66">
        <v>19814556.489999998</v>
      </c>
    </row>
    <row r="100" spans="1:4" x14ac:dyDescent="0.25">
      <c r="A100" s="64">
        <v>537</v>
      </c>
      <c r="B100" s="64">
        <v>30</v>
      </c>
      <c r="C100" s="65" t="s">
        <v>492</v>
      </c>
      <c r="D100" s="66">
        <v>33489729.66</v>
      </c>
    </row>
    <row r="101" spans="1:4" x14ac:dyDescent="0.25">
      <c r="A101" s="64">
        <v>618</v>
      </c>
      <c r="B101" s="64">
        <v>37</v>
      </c>
      <c r="C101" s="65" t="s">
        <v>550</v>
      </c>
      <c r="D101" s="66">
        <v>29118542.629999999</v>
      </c>
    </row>
    <row r="102" spans="1:4" x14ac:dyDescent="0.25">
      <c r="A102" s="64">
        <v>964</v>
      </c>
      <c r="B102" s="64">
        <v>28</v>
      </c>
      <c r="C102" s="65" t="s">
        <v>810</v>
      </c>
      <c r="D102" s="66">
        <v>19501155.690000001</v>
      </c>
    </row>
    <row r="103" spans="1:4" x14ac:dyDescent="0.25">
      <c r="A103" s="64">
        <v>737</v>
      </c>
      <c r="B103" s="64">
        <v>43</v>
      </c>
      <c r="C103" s="65" t="s">
        <v>638</v>
      </c>
      <c r="D103" s="66">
        <v>24801576.239999998</v>
      </c>
    </row>
    <row r="104" spans="1:4" x14ac:dyDescent="0.25">
      <c r="A104" s="64">
        <v>746</v>
      </c>
      <c r="B104" s="64">
        <v>14</v>
      </c>
      <c r="C104" s="65" t="s">
        <v>648</v>
      </c>
      <c r="D104" s="66">
        <v>24384821.57</v>
      </c>
    </row>
    <row r="105" spans="1:4" x14ac:dyDescent="0.25">
      <c r="A105" s="64">
        <v>809</v>
      </c>
      <c r="B105" s="64">
        <v>30</v>
      </c>
      <c r="C105" s="65" t="s">
        <v>694</v>
      </c>
      <c r="D105" s="66">
        <v>22729583.510000002</v>
      </c>
    </row>
    <row r="106" spans="1:4" x14ac:dyDescent="0.25">
      <c r="A106" s="64">
        <v>566</v>
      </c>
      <c r="B106" s="64">
        <v>75</v>
      </c>
      <c r="C106" s="65" t="s">
        <v>511</v>
      </c>
      <c r="D106" s="66">
        <v>31731593.239999998</v>
      </c>
    </row>
    <row r="107" spans="1:4" x14ac:dyDescent="0.25">
      <c r="A107" s="64">
        <v>806</v>
      </c>
      <c r="B107" s="64">
        <v>90</v>
      </c>
      <c r="C107" s="65" t="s">
        <v>692</v>
      </c>
      <c r="D107" s="66">
        <v>22767143.84</v>
      </c>
    </row>
    <row r="108" spans="1:4" x14ac:dyDescent="0.25">
      <c r="A108" s="64">
        <v>998</v>
      </c>
      <c r="B108" s="64">
        <v>18</v>
      </c>
      <c r="C108" s="65" t="s">
        <v>833</v>
      </c>
      <c r="D108" s="66">
        <v>18923495.989999998</v>
      </c>
    </row>
    <row r="109" spans="1:4" x14ac:dyDescent="0.25">
      <c r="A109" s="64">
        <v>568</v>
      </c>
      <c r="B109" s="64">
        <v>8</v>
      </c>
      <c r="C109" s="65" t="s">
        <v>513</v>
      </c>
      <c r="D109" s="66">
        <v>31406572.420000002</v>
      </c>
    </row>
    <row r="110" spans="1:4" x14ac:dyDescent="0.25">
      <c r="A110" s="64">
        <v>665</v>
      </c>
      <c r="B110" s="64">
        <v>62</v>
      </c>
      <c r="C110" s="65" t="s">
        <v>584</v>
      </c>
      <c r="D110" s="66">
        <v>27350242.149999999</v>
      </c>
    </row>
    <row r="111" spans="1:4" x14ac:dyDescent="0.25">
      <c r="A111" s="64">
        <v>724</v>
      </c>
      <c r="B111" s="64">
        <v>58</v>
      </c>
      <c r="C111" s="65" t="s">
        <v>625</v>
      </c>
      <c r="D111" s="66">
        <v>25081709.809999999</v>
      </c>
    </row>
    <row r="112" spans="1:4" x14ac:dyDescent="0.25">
      <c r="A112" s="64">
        <v>502</v>
      </c>
      <c r="B112" s="64">
        <v>18</v>
      </c>
      <c r="C112" s="65" t="s">
        <v>463</v>
      </c>
      <c r="D112" s="66">
        <v>35126534.189999998</v>
      </c>
    </row>
    <row r="113" spans="1:4" x14ac:dyDescent="0.25">
      <c r="A113" s="64">
        <v>641</v>
      </c>
      <c r="B113" s="64">
        <v>103</v>
      </c>
      <c r="C113" s="65" t="s">
        <v>570</v>
      </c>
      <c r="D113" s="66">
        <v>28283700.170000002</v>
      </c>
    </row>
    <row r="114" spans="1:4" x14ac:dyDescent="0.25">
      <c r="A114" s="64">
        <v>553</v>
      </c>
      <c r="B114" s="64">
        <v>34</v>
      </c>
      <c r="C114" s="65" t="s">
        <v>502</v>
      </c>
      <c r="D114" s="66">
        <v>32651635.91</v>
      </c>
    </row>
    <row r="115" spans="1:4" x14ac:dyDescent="0.25">
      <c r="A115" s="64">
        <v>533</v>
      </c>
      <c r="B115" s="64">
        <v>45</v>
      </c>
      <c r="C115" s="65" t="s">
        <v>490</v>
      </c>
      <c r="D115" s="66">
        <v>33759147.259999998</v>
      </c>
    </row>
    <row r="116" spans="1:4" x14ac:dyDescent="0.25">
      <c r="A116" s="64">
        <v>601</v>
      </c>
      <c r="B116" s="64">
        <v>12</v>
      </c>
      <c r="C116" s="65" t="s">
        <v>539</v>
      </c>
      <c r="D116" s="66">
        <v>29934385.199999999</v>
      </c>
    </row>
    <row r="117" spans="1:4" x14ac:dyDescent="0.25">
      <c r="A117" s="64">
        <v>557</v>
      </c>
      <c r="B117" s="64">
        <v>11</v>
      </c>
      <c r="C117" s="65" t="s">
        <v>504</v>
      </c>
      <c r="D117" s="66">
        <v>32402347.239999998</v>
      </c>
    </row>
    <row r="118" spans="1:4" x14ac:dyDescent="0.25">
      <c r="A118" s="64">
        <v>968</v>
      </c>
      <c r="B118" s="64">
        <v>22</v>
      </c>
      <c r="C118" s="65" t="s">
        <v>812</v>
      </c>
      <c r="D118" s="66">
        <v>19452201.27</v>
      </c>
    </row>
    <row r="119" spans="1:4" x14ac:dyDescent="0.25">
      <c r="A119" s="64">
        <v>999</v>
      </c>
      <c r="B119" s="64">
        <v>52</v>
      </c>
      <c r="C119" s="65" t="s">
        <v>834</v>
      </c>
      <c r="D119" s="66">
        <v>18904121.609999999</v>
      </c>
    </row>
    <row r="120" spans="1:4" x14ac:dyDescent="0.25">
      <c r="A120" s="64">
        <v>576</v>
      </c>
      <c r="B120" s="64">
        <v>81</v>
      </c>
      <c r="C120" s="65" t="s">
        <v>521</v>
      </c>
      <c r="D120" s="66">
        <v>31068111.969999999</v>
      </c>
    </row>
    <row r="121" spans="1:4" x14ac:dyDescent="0.25">
      <c r="A121" s="64">
        <v>916</v>
      </c>
      <c r="B121" s="64">
        <v>149</v>
      </c>
      <c r="C121" s="65" t="s">
        <v>773</v>
      </c>
      <c r="D121" s="66">
        <v>20679677.899999999</v>
      </c>
    </row>
    <row r="122" spans="1:4" x14ac:dyDescent="0.25">
      <c r="A122" s="64">
        <v>645</v>
      </c>
      <c r="B122" s="64">
        <v>4</v>
      </c>
      <c r="C122" s="65" t="s">
        <v>574</v>
      </c>
      <c r="D122" s="66">
        <v>27955315.809999999</v>
      </c>
    </row>
    <row r="123" spans="1:4" x14ac:dyDescent="0.25">
      <c r="A123" s="64">
        <v>644</v>
      </c>
      <c r="B123" s="64">
        <v>59</v>
      </c>
      <c r="C123" s="65" t="s">
        <v>573</v>
      </c>
      <c r="D123" s="66">
        <v>28102325.109999999</v>
      </c>
    </row>
    <row r="124" spans="1:4" x14ac:dyDescent="0.25">
      <c r="A124" s="64">
        <v>630</v>
      </c>
      <c r="B124" s="64">
        <v>34</v>
      </c>
      <c r="C124" s="65" t="s">
        <v>561</v>
      </c>
      <c r="D124" s="66">
        <v>28582890.969999999</v>
      </c>
    </row>
    <row r="125" spans="1:4" x14ac:dyDescent="0.25">
      <c r="A125" s="64">
        <v>600</v>
      </c>
      <c r="B125" s="64">
        <v>50</v>
      </c>
      <c r="C125" s="65" t="s">
        <v>538</v>
      </c>
      <c r="D125" s="66">
        <v>29976425</v>
      </c>
    </row>
    <row r="126" spans="1:4" x14ac:dyDescent="0.25">
      <c r="A126" s="64">
        <v>626</v>
      </c>
      <c r="B126" s="64">
        <v>20</v>
      </c>
      <c r="C126" s="65" t="s">
        <v>557</v>
      </c>
      <c r="D126" s="66">
        <v>28794854.420000002</v>
      </c>
    </row>
    <row r="127" spans="1:4" x14ac:dyDescent="0.25">
      <c r="A127" s="64">
        <v>543</v>
      </c>
      <c r="B127" s="64">
        <v>25</v>
      </c>
      <c r="C127" s="65" t="s">
        <v>497</v>
      </c>
      <c r="D127" s="66">
        <v>33224314.57</v>
      </c>
    </row>
    <row r="128" spans="1:4" x14ac:dyDescent="0.25">
      <c r="A128" s="64">
        <v>967</v>
      </c>
      <c r="B128" s="64">
        <v>21</v>
      </c>
      <c r="C128" s="65" t="s">
        <v>811</v>
      </c>
      <c r="D128" s="66">
        <v>19467643.559999999</v>
      </c>
    </row>
    <row r="129" spans="1:4" x14ac:dyDescent="0.25">
      <c r="A129" s="64">
        <v>787</v>
      </c>
      <c r="B129" s="64">
        <v>31</v>
      </c>
      <c r="C129" s="65" t="s">
        <v>676</v>
      </c>
      <c r="D129" s="66">
        <v>23269619.620000001</v>
      </c>
    </row>
    <row r="130" spans="1:4" x14ac:dyDescent="0.25">
      <c r="A130" s="64">
        <v>563</v>
      </c>
      <c r="B130" s="64">
        <v>12</v>
      </c>
      <c r="C130" s="65" t="s">
        <v>508</v>
      </c>
      <c r="D130" s="66">
        <v>31968120.629999999</v>
      </c>
    </row>
    <row r="131" spans="1:4" x14ac:dyDescent="0.25">
      <c r="A131" s="64">
        <v>651</v>
      </c>
      <c r="B131" s="64">
        <v>60</v>
      </c>
      <c r="C131" s="65" t="s">
        <v>576</v>
      </c>
      <c r="D131" s="66">
        <v>27842696.16</v>
      </c>
    </row>
    <row r="132" spans="1:4" x14ac:dyDescent="0.25">
      <c r="A132" s="64">
        <v>768</v>
      </c>
      <c r="B132" s="64">
        <v>13</v>
      </c>
      <c r="C132" s="65" t="s">
        <v>664</v>
      </c>
      <c r="D132" s="66">
        <v>23680210.75</v>
      </c>
    </row>
    <row r="133" spans="1:4" x14ac:dyDescent="0.25">
      <c r="A133" s="64">
        <v>841</v>
      </c>
      <c r="B133" s="64">
        <v>18</v>
      </c>
      <c r="C133" s="65" t="s">
        <v>718</v>
      </c>
      <c r="D133" s="66">
        <v>22144443.59</v>
      </c>
    </row>
    <row r="134" spans="1:4" x14ac:dyDescent="0.25">
      <c r="A134" s="64">
        <v>979</v>
      </c>
      <c r="B134" s="64">
        <v>19</v>
      </c>
      <c r="C134" s="65" t="s">
        <v>822</v>
      </c>
      <c r="D134" s="66">
        <v>19238372.43</v>
      </c>
    </row>
    <row r="135" spans="1:4" x14ac:dyDescent="0.25">
      <c r="A135" s="64">
        <v>748</v>
      </c>
      <c r="B135" s="64">
        <v>113</v>
      </c>
      <c r="C135" s="65" t="s">
        <v>650</v>
      </c>
      <c r="D135" s="66">
        <v>24328597.350000001</v>
      </c>
    </row>
    <row r="136" spans="1:4" x14ac:dyDescent="0.25">
      <c r="A136" s="64">
        <v>825</v>
      </c>
      <c r="B136" s="64">
        <v>8</v>
      </c>
      <c r="C136" s="65" t="s">
        <v>705</v>
      </c>
      <c r="D136" s="66">
        <v>22425588.989999998</v>
      </c>
    </row>
    <row r="137" spans="1:4" x14ac:dyDescent="0.25">
      <c r="A137" s="64">
        <v>992</v>
      </c>
      <c r="B137" s="64">
        <v>12</v>
      </c>
      <c r="C137" s="65" t="s">
        <v>831</v>
      </c>
      <c r="D137" s="66">
        <v>18978587.449999999</v>
      </c>
    </row>
    <row r="138" spans="1:4" x14ac:dyDescent="0.25">
      <c r="A138" s="64">
        <v>865</v>
      </c>
      <c r="B138" s="64">
        <v>57</v>
      </c>
      <c r="C138" s="65" t="s">
        <v>739</v>
      </c>
      <c r="D138" s="66">
        <v>21556972.579999998</v>
      </c>
    </row>
    <row r="139" spans="1:4" x14ac:dyDescent="0.25">
      <c r="A139" s="64">
        <v>580</v>
      </c>
      <c r="B139" s="64">
        <v>59</v>
      </c>
      <c r="C139" s="65" t="s">
        <v>525</v>
      </c>
      <c r="D139" s="66">
        <v>30886188.760000002</v>
      </c>
    </row>
    <row r="140" spans="1:4" x14ac:dyDescent="0.25">
      <c r="A140" s="64">
        <v>1000</v>
      </c>
      <c r="B140" s="64">
        <v>64</v>
      </c>
      <c r="C140" s="65" t="s">
        <v>835</v>
      </c>
      <c r="D140" s="66">
        <v>18901366.34</v>
      </c>
    </row>
    <row r="141" spans="1:4" x14ac:dyDescent="0.25">
      <c r="A141" s="64">
        <v>705</v>
      </c>
      <c r="B141" s="64">
        <v>107</v>
      </c>
      <c r="C141" s="65" t="s">
        <v>609</v>
      </c>
      <c r="D141" s="66">
        <v>25730499.879999999</v>
      </c>
    </row>
    <row r="142" spans="1:4" x14ac:dyDescent="0.25">
      <c r="A142" s="64">
        <v>584</v>
      </c>
      <c r="B142" s="64">
        <v>51</v>
      </c>
      <c r="C142" s="65" t="s">
        <v>527</v>
      </c>
      <c r="D142" s="66">
        <v>30630247.129999999</v>
      </c>
    </row>
    <row r="143" spans="1:4" x14ac:dyDescent="0.25">
      <c r="A143" s="64">
        <v>738</v>
      </c>
      <c r="B143" s="64">
        <v>28</v>
      </c>
      <c r="C143" s="65" t="s">
        <v>639</v>
      </c>
      <c r="D143" s="66">
        <v>24800203.77</v>
      </c>
    </row>
    <row r="144" spans="1:4" x14ac:dyDescent="0.25">
      <c r="A144" s="64">
        <v>587</v>
      </c>
      <c r="B144" s="64">
        <v>22</v>
      </c>
      <c r="C144" s="65" t="s">
        <v>529</v>
      </c>
      <c r="D144" s="66">
        <v>30301057.949999999</v>
      </c>
    </row>
    <row r="145" spans="1:4" x14ac:dyDescent="0.25">
      <c r="A145" s="64">
        <v>958</v>
      </c>
      <c r="B145" s="64">
        <v>19</v>
      </c>
      <c r="C145" s="65" t="s">
        <v>803</v>
      </c>
      <c r="D145" s="66">
        <v>19608913.010000002</v>
      </c>
    </row>
    <row r="146" spans="1:4" x14ac:dyDescent="0.25">
      <c r="A146" s="64">
        <v>991</v>
      </c>
      <c r="B146" s="64">
        <v>157</v>
      </c>
      <c r="C146" s="65" t="s">
        <v>830</v>
      </c>
      <c r="D146" s="66">
        <v>18987242.050000001</v>
      </c>
    </row>
    <row r="147" spans="1:4" x14ac:dyDescent="0.25">
      <c r="A147" s="64">
        <v>776</v>
      </c>
      <c r="B147" s="64">
        <v>105</v>
      </c>
      <c r="C147" s="65" t="s">
        <v>669</v>
      </c>
      <c r="D147" s="66">
        <v>23519041.350000001</v>
      </c>
    </row>
    <row r="148" spans="1:4" x14ac:dyDescent="0.25">
      <c r="A148" s="64">
        <v>857</v>
      </c>
      <c r="B148" s="64">
        <v>139</v>
      </c>
      <c r="C148" s="65" t="s">
        <v>732</v>
      </c>
      <c r="D148" s="66">
        <v>21689745.27</v>
      </c>
    </row>
    <row r="149" spans="1:4" x14ac:dyDescent="0.25">
      <c r="A149" s="64">
        <v>995</v>
      </c>
      <c r="B149" s="64">
        <v>66</v>
      </c>
      <c r="C149" s="65" t="s">
        <v>832</v>
      </c>
      <c r="D149" s="66">
        <v>18950680.690000001</v>
      </c>
    </row>
    <row r="150" spans="1:4" x14ac:dyDescent="0.25">
      <c r="A150" s="64">
        <v>761</v>
      </c>
      <c r="B150" s="64">
        <v>75</v>
      </c>
      <c r="C150" s="65" t="s">
        <v>658</v>
      </c>
      <c r="D150" s="66">
        <v>23918513.16</v>
      </c>
    </row>
    <row r="151" spans="1:4" x14ac:dyDescent="0.25">
      <c r="A151" s="64">
        <v>801</v>
      </c>
      <c r="B151" s="64">
        <v>78</v>
      </c>
      <c r="C151" s="65" t="s">
        <v>686</v>
      </c>
      <c r="D151" s="66">
        <v>22820275.010000002</v>
      </c>
    </row>
    <row r="152" spans="1:4" x14ac:dyDescent="0.25">
      <c r="A152" s="64">
        <v>851</v>
      </c>
      <c r="B152" s="64">
        <v>16</v>
      </c>
      <c r="C152" s="65" t="s">
        <v>727</v>
      </c>
      <c r="D152" s="66">
        <v>21845920.84</v>
      </c>
    </row>
    <row r="153" spans="1:4" x14ac:dyDescent="0.25">
      <c r="A153" s="64">
        <v>617</v>
      </c>
      <c r="B153" s="64">
        <v>4</v>
      </c>
      <c r="C153" s="65" t="s">
        <v>549</v>
      </c>
      <c r="D153" s="66">
        <v>29154024.800000001</v>
      </c>
    </row>
    <row r="154" spans="1:4" x14ac:dyDescent="0.25">
      <c r="A154" s="64">
        <v>577</v>
      </c>
      <c r="B154" s="64">
        <v>11</v>
      </c>
      <c r="C154" s="65" t="s">
        <v>522</v>
      </c>
      <c r="D154" s="66">
        <v>31040341.789999999</v>
      </c>
    </row>
    <row r="155" spans="1:4" x14ac:dyDescent="0.25">
      <c r="A155" s="64">
        <v>599</v>
      </c>
      <c r="B155" s="64">
        <v>56</v>
      </c>
      <c r="C155" s="65" t="s">
        <v>537</v>
      </c>
      <c r="D155" s="66">
        <v>29995160.859999999</v>
      </c>
    </row>
    <row r="156" spans="1:4" x14ac:dyDescent="0.25">
      <c r="A156" s="64">
        <v>753</v>
      </c>
      <c r="B156" s="64">
        <v>138</v>
      </c>
      <c r="C156" s="65" t="s">
        <v>653</v>
      </c>
      <c r="D156" s="66">
        <v>24051330.41</v>
      </c>
    </row>
    <row r="157" spans="1:4" x14ac:dyDescent="0.25">
      <c r="A157" s="64">
        <v>862</v>
      </c>
      <c r="B157" s="64">
        <v>18</v>
      </c>
      <c r="C157" s="65" t="s">
        <v>736</v>
      </c>
      <c r="D157" s="66">
        <v>21571596.98</v>
      </c>
    </row>
    <row r="158" spans="1:4" x14ac:dyDescent="0.25">
      <c r="A158" s="64">
        <v>532</v>
      </c>
      <c r="B158" s="64">
        <v>51</v>
      </c>
      <c r="C158" s="65" t="s">
        <v>489</v>
      </c>
      <c r="D158" s="66">
        <v>33795496.600000001</v>
      </c>
    </row>
    <row r="159" spans="1:4" x14ac:dyDescent="0.25">
      <c r="A159" s="64">
        <v>683</v>
      </c>
      <c r="B159" s="64">
        <v>21</v>
      </c>
      <c r="C159" s="65" t="s">
        <v>597</v>
      </c>
      <c r="D159" s="66">
        <v>26736146.07</v>
      </c>
    </row>
    <row r="160" spans="1:4" x14ac:dyDescent="0.25">
      <c r="A160" s="64">
        <v>505</v>
      </c>
      <c r="B160" s="64">
        <v>24</v>
      </c>
      <c r="C160" s="65" t="s">
        <v>466</v>
      </c>
      <c r="D160" s="66">
        <v>35038128.829999998</v>
      </c>
    </row>
    <row r="161" spans="1:4" x14ac:dyDescent="0.25">
      <c r="A161" s="64">
        <v>747</v>
      </c>
      <c r="B161" s="64">
        <v>114</v>
      </c>
      <c r="C161" s="65" t="s">
        <v>649</v>
      </c>
      <c r="D161" s="66">
        <v>24349062.199999999</v>
      </c>
    </row>
    <row r="162" spans="1:4" x14ac:dyDescent="0.25">
      <c r="A162" s="64">
        <v>789</v>
      </c>
      <c r="B162" s="64">
        <v>47</v>
      </c>
      <c r="C162" s="65" t="s">
        <v>679</v>
      </c>
      <c r="D162" s="66">
        <v>23195822.050000001</v>
      </c>
    </row>
    <row r="163" spans="1:4" x14ac:dyDescent="0.25">
      <c r="A163" s="64">
        <v>739</v>
      </c>
      <c r="B163" s="64">
        <v>44</v>
      </c>
      <c r="C163" s="65" t="s">
        <v>640</v>
      </c>
      <c r="D163" s="66">
        <v>24773643.27</v>
      </c>
    </row>
    <row r="164" spans="1:4" x14ac:dyDescent="0.25">
      <c r="A164" s="64">
        <v>723</v>
      </c>
      <c r="B164" s="64">
        <v>14</v>
      </c>
      <c r="C164" s="65" t="s">
        <v>624</v>
      </c>
      <c r="D164" s="66">
        <v>25200838.68</v>
      </c>
    </row>
    <row r="165" spans="1:4" x14ac:dyDescent="0.25">
      <c r="A165" s="64">
        <v>784</v>
      </c>
      <c r="B165" s="64">
        <v>130</v>
      </c>
      <c r="C165" s="65" t="s">
        <v>674</v>
      </c>
      <c r="D165" s="66">
        <v>23365634.25</v>
      </c>
    </row>
    <row r="166" spans="1:4" x14ac:dyDescent="0.25">
      <c r="A166" s="64">
        <v>849</v>
      </c>
      <c r="B166" s="64">
        <v>12</v>
      </c>
      <c r="C166" s="65" t="s">
        <v>725</v>
      </c>
      <c r="D166" s="66">
        <v>21857797</v>
      </c>
    </row>
    <row r="167" spans="1:4" x14ac:dyDescent="0.25">
      <c r="A167" s="64">
        <v>718</v>
      </c>
      <c r="B167" s="64">
        <v>63</v>
      </c>
      <c r="C167" s="65" t="s">
        <v>621</v>
      </c>
      <c r="D167" s="66">
        <v>25307195.52</v>
      </c>
    </row>
    <row r="168" spans="1:4" x14ac:dyDescent="0.25">
      <c r="A168" s="64">
        <v>961</v>
      </c>
      <c r="B168" s="64">
        <v>66</v>
      </c>
      <c r="C168" s="65" t="s">
        <v>807</v>
      </c>
      <c r="D168" s="66">
        <v>19534028.57</v>
      </c>
    </row>
    <row r="169" spans="1:4" x14ac:dyDescent="0.25">
      <c r="A169" s="64">
        <v>845</v>
      </c>
      <c r="B169" s="64">
        <v>136</v>
      </c>
      <c r="C169" s="65" t="s">
        <v>721</v>
      </c>
      <c r="D169" s="66">
        <v>22007540.5</v>
      </c>
    </row>
    <row r="170" spans="1:4" x14ac:dyDescent="0.25">
      <c r="A170" s="64">
        <v>790</v>
      </c>
      <c r="B170" s="64">
        <v>71</v>
      </c>
      <c r="C170" s="65" t="s">
        <v>680</v>
      </c>
      <c r="D170" s="66">
        <v>23170057.66</v>
      </c>
    </row>
    <row r="171" spans="1:4" x14ac:dyDescent="0.25">
      <c r="A171" s="64">
        <v>731</v>
      </c>
      <c r="B171" s="64">
        <v>66</v>
      </c>
      <c r="C171" s="65" t="s">
        <v>631</v>
      </c>
      <c r="D171" s="66">
        <v>24922693.25</v>
      </c>
    </row>
    <row r="172" spans="1:4" x14ac:dyDescent="0.25">
      <c r="A172" s="64">
        <v>903</v>
      </c>
      <c r="B172" s="64">
        <v>150</v>
      </c>
      <c r="C172" s="65" t="s">
        <v>765</v>
      </c>
      <c r="D172" s="66">
        <v>20926039.460000001</v>
      </c>
    </row>
    <row r="173" spans="1:4" x14ac:dyDescent="0.25">
      <c r="A173" s="64">
        <v>931</v>
      </c>
      <c r="B173" s="64">
        <v>87</v>
      </c>
      <c r="C173" s="65" t="s">
        <v>782</v>
      </c>
      <c r="D173" s="66">
        <v>20305001.039999999</v>
      </c>
    </row>
    <row r="174" spans="1:4" x14ac:dyDescent="0.25">
      <c r="A174" s="64">
        <v>682</v>
      </c>
      <c r="B174" s="64">
        <v>10</v>
      </c>
      <c r="C174" s="65" t="s">
        <v>596</v>
      </c>
      <c r="D174" s="66">
        <v>26806909.469999999</v>
      </c>
    </row>
    <row r="175" spans="1:4" x14ac:dyDescent="0.25">
      <c r="A175" s="64">
        <v>572</v>
      </c>
      <c r="B175" s="64">
        <v>13</v>
      </c>
      <c r="C175" s="65" t="s">
        <v>517</v>
      </c>
      <c r="D175" s="66">
        <v>31280172.629999999</v>
      </c>
    </row>
    <row r="176" spans="1:4" x14ac:dyDescent="0.25">
      <c r="A176" s="64">
        <v>844</v>
      </c>
      <c r="B176" s="64">
        <v>97</v>
      </c>
      <c r="C176" s="65" t="s">
        <v>720</v>
      </c>
      <c r="D176" s="66">
        <v>22034593.149999999</v>
      </c>
    </row>
    <row r="177" spans="1:4" x14ac:dyDescent="0.25">
      <c r="A177" s="64">
        <v>678</v>
      </c>
      <c r="B177" s="64">
        <v>51</v>
      </c>
      <c r="C177" s="65" t="s">
        <v>593</v>
      </c>
      <c r="D177" s="66">
        <v>26879878.18</v>
      </c>
    </row>
    <row r="178" spans="1:4" x14ac:dyDescent="0.25">
      <c r="A178" s="64">
        <v>679</v>
      </c>
      <c r="B178" s="64">
        <v>61</v>
      </c>
      <c r="C178" s="65" t="s">
        <v>594</v>
      </c>
      <c r="D178" s="66">
        <v>26874850.59</v>
      </c>
    </row>
    <row r="179" spans="1:4" x14ac:dyDescent="0.25">
      <c r="A179" s="64">
        <v>980</v>
      </c>
      <c r="B179" s="64">
        <v>25</v>
      </c>
      <c r="C179" s="65" t="s">
        <v>823</v>
      </c>
      <c r="D179" s="66">
        <v>19234640.289999999</v>
      </c>
    </row>
    <row r="180" spans="1:4" x14ac:dyDescent="0.25">
      <c r="A180" s="64">
        <v>735</v>
      </c>
      <c r="B180" s="64">
        <v>25</v>
      </c>
      <c r="C180" s="65" t="s">
        <v>636</v>
      </c>
      <c r="D180" s="66">
        <v>24826089.649999999</v>
      </c>
    </row>
    <row r="181" spans="1:4" x14ac:dyDescent="0.25">
      <c r="A181" s="64">
        <v>852</v>
      </c>
      <c r="B181" s="64">
        <v>19</v>
      </c>
      <c r="C181" s="65" t="s">
        <v>728</v>
      </c>
      <c r="D181" s="66">
        <v>21832951.239999998</v>
      </c>
    </row>
    <row r="182" spans="1:4" x14ac:dyDescent="0.25">
      <c r="A182" s="64">
        <v>698</v>
      </c>
      <c r="B182" s="64">
        <v>41</v>
      </c>
      <c r="C182" s="65" t="s">
        <v>605</v>
      </c>
      <c r="D182" s="66">
        <v>26151209.82</v>
      </c>
    </row>
    <row r="183" spans="1:4" x14ac:dyDescent="0.25">
      <c r="A183" s="64">
        <v>508</v>
      </c>
      <c r="B183" s="64">
        <v>29</v>
      </c>
      <c r="C183" s="65" t="s">
        <v>468</v>
      </c>
      <c r="D183" s="66">
        <v>34841680.390000001</v>
      </c>
    </row>
    <row r="184" spans="1:4" x14ac:dyDescent="0.25">
      <c r="A184" s="64">
        <v>744</v>
      </c>
      <c r="B184" s="64">
        <v>122</v>
      </c>
      <c r="C184" s="65" t="s">
        <v>645</v>
      </c>
      <c r="D184" s="66">
        <v>24431558.809999999</v>
      </c>
    </row>
    <row r="185" spans="1:4" x14ac:dyDescent="0.25">
      <c r="A185" s="64">
        <v>574</v>
      </c>
      <c r="B185" s="64">
        <v>82</v>
      </c>
      <c r="C185" s="65" t="s">
        <v>519</v>
      </c>
      <c r="D185" s="66">
        <v>31232673.059999999</v>
      </c>
    </row>
    <row r="186" spans="1:4" x14ac:dyDescent="0.25">
      <c r="A186" s="64">
        <v>820</v>
      </c>
      <c r="B186" s="64">
        <v>144</v>
      </c>
      <c r="C186" s="65" t="s">
        <v>701</v>
      </c>
      <c r="D186" s="66">
        <v>22454669.640000001</v>
      </c>
    </row>
    <row r="187" spans="1:4" x14ac:dyDescent="0.25">
      <c r="A187" s="64">
        <v>603</v>
      </c>
      <c r="B187" s="64">
        <v>9</v>
      </c>
      <c r="C187" s="65" t="s">
        <v>541</v>
      </c>
      <c r="D187" s="66">
        <v>29776721.699999999</v>
      </c>
    </row>
    <row r="188" spans="1:4" x14ac:dyDescent="0.25">
      <c r="A188" s="64">
        <v>684</v>
      </c>
      <c r="B188" s="64">
        <v>13</v>
      </c>
      <c r="C188" s="65" t="s">
        <v>598</v>
      </c>
      <c r="D188" s="66">
        <v>26726787.620000001</v>
      </c>
    </row>
    <row r="189" spans="1:4" x14ac:dyDescent="0.25">
      <c r="A189" s="64">
        <v>554</v>
      </c>
      <c r="B189" s="64">
        <v>14</v>
      </c>
      <c r="C189" s="65" t="s">
        <v>503</v>
      </c>
      <c r="D189" s="66">
        <v>32638532.960000001</v>
      </c>
    </row>
    <row r="190" spans="1:4" x14ac:dyDescent="0.25">
      <c r="A190" s="64">
        <v>591</v>
      </c>
      <c r="B190" s="64">
        <v>55</v>
      </c>
      <c r="C190" s="65" t="s">
        <v>532</v>
      </c>
      <c r="D190" s="66">
        <v>30188920.190000001</v>
      </c>
    </row>
    <row r="191" spans="1:4" x14ac:dyDescent="0.25">
      <c r="A191" s="64">
        <v>541</v>
      </c>
      <c r="B191" s="64">
        <v>57</v>
      </c>
      <c r="C191" s="65" t="s">
        <v>495</v>
      </c>
      <c r="D191" s="66">
        <v>33441928.760000002</v>
      </c>
    </row>
    <row r="192" spans="1:4" x14ac:dyDescent="0.25">
      <c r="A192" s="64">
        <v>589</v>
      </c>
      <c r="B192" s="64">
        <v>8</v>
      </c>
      <c r="C192" s="65" t="s">
        <v>531</v>
      </c>
      <c r="D192" s="66">
        <v>30259189.890000001</v>
      </c>
    </row>
    <row r="193" spans="1:4" x14ac:dyDescent="0.25">
      <c r="A193" s="64">
        <v>706</v>
      </c>
      <c r="B193" s="64">
        <v>17</v>
      </c>
      <c r="C193" s="65" t="s">
        <v>610</v>
      </c>
      <c r="D193" s="66">
        <v>25693337.969999999</v>
      </c>
    </row>
    <row r="194" spans="1:4" x14ac:dyDescent="0.25">
      <c r="A194" s="64">
        <v>875</v>
      </c>
      <c r="B194" s="64">
        <v>104</v>
      </c>
      <c r="C194" s="65" t="s">
        <v>744</v>
      </c>
      <c r="D194" s="66">
        <v>21394702.030000001</v>
      </c>
    </row>
    <row r="195" spans="1:4" x14ac:dyDescent="0.25">
      <c r="A195" s="64">
        <v>640</v>
      </c>
      <c r="B195" s="64">
        <v>15</v>
      </c>
      <c r="C195" s="65" t="s">
        <v>569</v>
      </c>
      <c r="D195" s="66">
        <v>28288153</v>
      </c>
    </row>
    <row r="196" spans="1:4" x14ac:dyDescent="0.25">
      <c r="A196" s="64">
        <v>638</v>
      </c>
      <c r="B196" s="64">
        <v>20</v>
      </c>
      <c r="C196" s="65" t="s">
        <v>567</v>
      </c>
      <c r="D196" s="66">
        <v>28314702.530000001</v>
      </c>
    </row>
    <row r="197" spans="1:4" x14ac:dyDescent="0.25">
      <c r="A197" s="64">
        <v>518</v>
      </c>
      <c r="B197" s="64">
        <v>43</v>
      </c>
      <c r="C197" s="65" t="s">
        <v>478</v>
      </c>
      <c r="D197" s="66">
        <v>34451291.189999998</v>
      </c>
    </row>
    <row r="198" spans="1:4" x14ac:dyDescent="0.25">
      <c r="A198" s="64">
        <v>848</v>
      </c>
      <c r="B198" s="64">
        <v>33</v>
      </c>
      <c r="C198" s="65" t="s">
        <v>724</v>
      </c>
      <c r="D198" s="66">
        <v>21885914.039999999</v>
      </c>
    </row>
    <row r="199" spans="1:4" x14ac:dyDescent="0.25">
      <c r="A199" s="64">
        <v>621</v>
      </c>
      <c r="B199" s="64">
        <v>13</v>
      </c>
      <c r="C199" s="65" t="s">
        <v>552</v>
      </c>
      <c r="D199" s="66">
        <v>28924354.719999999</v>
      </c>
    </row>
    <row r="200" spans="1:4" x14ac:dyDescent="0.25">
      <c r="A200" s="64">
        <v>924</v>
      </c>
      <c r="B200" s="64">
        <v>64</v>
      </c>
      <c r="C200" s="65" t="s">
        <v>778</v>
      </c>
      <c r="D200" s="66">
        <v>20462687.530000001</v>
      </c>
    </row>
    <row r="201" spans="1:4" x14ac:dyDescent="0.25">
      <c r="A201" s="64">
        <v>525</v>
      </c>
      <c r="B201" s="64">
        <v>51</v>
      </c>
      <c r="C201" s="65" t="s">
        <v>483</v>
      </c>
      <c r="D201" s="66">
        <v>34100083.039999999</v>
      </c>
    </row>
    <row r="202" spans="1:4" x14ac:dyDescent="0.25">
      <c r="A202" s="64">
        <v>879</v>
      </c>
      <c r="B202" s="64">
        <v>23</v>
      </c>
      <c r="C202" s="65" t="s">
        <v>747</v>
      </c>
      <c r="D202" s="66">
        <v>21278802.41</v>
      </c>
    </row>
    <row r="203" spans="1:4" x14ac:dyDescent="0.25">
      <c r="A203" s="64">
        <v>840</v>
      </c>
      <c r="B203" s="64">
        <v>14</v>
      </c>
      <c r="C203" s="65" t="s">
        <v>717</v>
      </c>
      <c r="D203" s="66">
        <v>22150747.449999999</v>
      </c>
    </row>
    <row r="204" spans="1:4" x14ac:dyDescent="0.25">
      <c r="A204" s="64">
        <v>573</v>
      </c>
      <c r="B204" s="64">
        <v>19</v>
      </c>
      <c r="C204" s="65" t="s">
        <v>518</v>
      </c>
      <c r="D204" s="66">
        <v>31233590.82</v>
      </c>
    </row>
    <row r="205" spans="1:4" x14ac:dyDescent="0.25">
      <c r="A205" s="64">
        <v>837</v>
      </c>
      <c r="B205" s="64">
        <v>23</v>
      </c>
      <c r="C205" s="65" t="s">
        <v>714</v>
      </c>
      <c r="D205" s="66">
        <v>22183744.670000002</v>
      </c>
    </row>
    <row r="206" spans="1:4" x14ac:dyDescent="0.25">
      <c r="A206" s="64">
        <v>579</v>
      </c>
      <c r="B206" s="64">
        <v>11</v>
      </c>
      <c r="C206" s="65" t="s">
        <v>524</v>
      </c>
      <c r="D206" s="66">
        <v>30948344.68</v>
      </c>
    </row>
    <row r="207" spans="1:4" x14ac:dyDescent="0.25">
      <c r="A207" s="64">
        <v>766</v>
      </c>
      <c r="B207" s="64">
        <v>9</v>
      </c>
      <c r="C207" s="65" t="s">
        <v>662</v>
      </c>
      <c r="D207" s="66">
        <v>23785358.670000002</v>
      </c>
    </row>
    <row r="208" spans="1:4" x14ac:dyDescent="0.25">
      <c r="A208" s="64">
        <v>514</v>
      </c>
      <c r="B208" s="64">
        <v>15</v>
      </c>
      <c r="C208" s="65" t="s">
        <v>474</v>
      </c>
      <c r="D208" s="66">
        <v>34613627.920000002</v>
      </c>
    </row>
    <row r="209" spans="1:4" x14ac:dyDescent="0.25">
      <c r="A209" s="64">
        <v>842</v>
      </c>
      <c r="B209" s="64">
        <v>19</v>
      </c>
      <c r="C209" s="65" t="s">
        <v>719</v>
      </c>
      <c r="D209" s="66">
        <v>22108002.719999999</v>
      </c>
    </row>
    <row r="210" spans="1:4" x14ac:dyDescent="0.25">
      <c r="A210" s="64">
        <v>624</v>
      </c>
      <c r="B210" s="64">
        <v>10</v>
      </c>
      <c r="C210" s="65" t="s">
        <v>556</v>
      </c>
      <c r="D210" s="66">
        <v>28816874.649999999</v>
      </c>
    </row>
    <row r="211" spans="1:4" x14ac:dyDescent="0.25">
      <c r="A211" s="64">
        <v>668</v>
      </c>
      <c r="B211" s="64">
        <v>14</v>
      </c>
      <c r="C211" s="65" t="s">
        <v>587</v>
      </c>
      <c r="D211" s="66">
        <v>27306113.739999998</v>
      </c>
    </row>
    <row r="212" spans="1:4" x14ac:dyDescent="0.25">
      <c r="A212" s="64">
        <v>836</v>
      </c>
      <c r="B212" s="64">
        <v>153</v>
      </c>
      <c r="C212" s="65" t="s">
        <v>713</v>
      </c>
      <c r="D212" s="66">
        <v>22185840.059999999</v>
      </c>
    </row>
    <row r="213" spans="1:4" x14ac:dyDescent="0.25">
      <c r="A213" s="64">
        <v>517</v>
      </c>
      <c r="B213" s="64">
        <v>6</v>
      </c>
      <c r="C213" s="65" t="s">
        <v>477</v>
      </c>
      <c r="D213" s="66">
        <v>34512640.700000003</v>
      </c>
    </row>
    <row r="214" spans="1:4" x14ac:dyDescent="0.25">
      <c r="A214" s="64">
        <v>741</v>
      </c>
      <c r="B214" s="64">
        <v>72</v>
      </c>
      <c r="C214" s="65" t="s">
        <v>642</v>
      </c>
      <c r="D214" s="66">
        <v>24523661.989999998</v>
      </c>
    </row>
    <row r="215" spans="1:4" x14ac:dyDescent="0.25">
      <c r="A215" s="64">
        <v>778</v>
      </c>
      <c r="B215" s="64">
        <v>6</v>
      </c>
      <c r="C215" s="65" t="s">
        <v>670</v>
      </c>
      <c r="D215" s="66">
        <v>23456208.370000001</v>
      </c>
    </row>
    <row r="216" spans="1:4" x14ac:dyDescent="0.25">
      <c r="A216" s="64">
        <v>610</v>
      </c>
      <c r="B216" s="64">
        <v>18</v>
      </c>
      <c r="C216" s="65" t="s">
        <v>545</v>
      </c>
      <c r="D216" s="66">
        <v>29541931.489999998</v>
      </c>
    </row>
    <row r="217" spans="1:4" x14ac:dyDescent="0.25">
      <c r="A217" s="64">
        <v>910</v>
      </c>
      <c r="B217" s="64">
        <v>6</v>
      </c>
      <c r="C217" s="65" t="s">
        <v>769</v>
      </c>
      <c r="D217" s="66">
        <v>20790911.300000001</v>
      </c>
    </row>
    <row r="218" spans="1:4" x14ac:dyDescent="0.25">
      <c r="A218" s="64">
        <v>804</v>
      </c>
      <c r="B218" s="64">
        <v>159</v>
      </c>
      <c r="C218" s="65" t="s">
        <v>690</v>
      </c>
      <c r="D218" s="66">
        <v>22793258.809999999</v>
      </c>
    </row>
    <row r="219" spans="1:4" x14ac:dyDescent="0.25">
      <c r="A219" s="64">
        <v>962</v>
      </c>
      <c r="B219" s="64">
        <v>20</v>
      </c>
      <c r="C219" s="65" t="s">
        <v>808</v>
      </c>
      <c r="D219" s="66">
        <v>19508127.460000001</v>
      </c>
    </row>
    <row r="220" spans="1:4" x14ac:dyDescent="0.25">
      <c r="A220" s="64">
        <v>593</v>
      </c>
      <c r="B220" s="64">
        <v>38</v>
      </c>
      <c r="C220" s="65" t="s">
        <v>534</v>
      </c>
      <c r="D220" s="66">
        <v>30084289.149999999</v>
      </c>
    </row>
    <row r="221" spans="1:4" x14ac:dyDescent="0.25">
      <c r="A221" s="64">
        <v>940</v>
      </c>
      <c r="B221" s="64">
        <v>70</v>
      </c>
      <c r="C221" s="65" t="s">
        <v>789</v>
      </c>
      <c r="D221" s="66">
        <v>20036500.289999999</v>
      </c>
    </row>
    <row r="222" spans="1:4" x14ac:dyDescent="0.25">
      <c r="A222" s="64">
        <v>619</v>
      </c>
      <c r="B222" s="64">
        <v>56</v>
      </c>
      <c r="C222" s="65" t="s">
        <v>551</v>
      </c>
      <c r="D222" s="66">
        <v>29052608.030000001</v>
      </c>
    </row>
    <row r="223" spans="1:4" x14ac:dyDescent="0.25">
      <c r="A223" s="64">
        <v>803</v>
      </c>
      <c r="B223" s="64">
        <v>26</v>
      </c>
      <c r="C223" s="65" t="s">
        <v>688</v>
      </c>
      <c r="D223" s="66">
        <v>22806434.039999999</v>
      </c>
    </row>
    <row r="224" spans="1:4" x14ac:dyDescent="0.25">
      <c r="A224" s="64">
        <v>594</v>
      </c>
      <c r="B224" s="64">
        <v>78</v>
      </c>
      <c r="C224" s="65" t="s">
        <v>535</v>
      </c>
      <c r="D224" s="66">
        <v>30066309.199999999</v>
      </c>
    </row>
    <row r="225" spans="1:4" x14ac:dyDescent="0.25">
      <c r="A225" s="64">
        <v>970</v>
      </c>
      <c r="B225" s="64">
        <v>61</v>
      </c>
      <c r="C225" s="65" t="s">
        <v>814</v>
      </c>
      <c r="D225" s="66">
        <v>19419218.170000002</v>
      </c>
    </row>
    <row r="226" spans="1:4" x14ac:dyDescent="0.25">
      <c r="A226" s="64">
        <v>687</v>
      </c>
      <c r="B226" s="64">
        <v>61</v>
      </c>
      <c r="C226" s="65" t="s">
        <v>600</v>
      </c>
      <c r="D226" s="66">
        <v>26571469.75</v>
      </c>
    </row>
    <row r="227" spans="1:4" x14ac:dyDescent="0.25">
      <c r="A227" s="64">
        <v>914</v>
      </c>
      <c r="B227" s="64">
        <v>147</v>
      </c>
      <c r="C227" s="65" t="s">
        <v>772</v>
      </c>
      <c r="D227" s="66">
        <v>20723024.02</v>
      </c>
    </row>
    <row r="228" spans="1:4" x14ac:dyDescent="0.25">
      <c r="A228" s="64">
        <v>957</v>
      </c>
      <c r="B228" s="64">
        <v>7</v>
      </c>
      <c r="C228" s="65" t="s">
        <v>802</v>
      </c>
      <c r="D228" s="66">
        <v>19611094.109999999</v>
      </c>
    </row>
    <row r="229" spans="1:4" x14ac:dyDescent="0.25">
      <c r="A229" s="64">
        <v>642</v>
      </c>
      <c r="B229" s="64">
        <v>58</v>
      </c>
      <c r="C229" s="65" t="s">
        <v>571</v>
      </c>
      <c r="D229" s="66">
        <v>28155498.68</v>
      </c>
    </row>
    <row r="230" spans="1:4" x14ac:dyDescent="0.25">
      <c r="A230" s="64">
        <v>834</v>
      </c>
      <c r="B230" s="64">
        <v>77</v>
      </c>
      <c r="C230" s="65" t="s">
        <v>711</v>
      </c>
      <c r="D230" s="66">
        <v>22224543.399999999</v>
      </c>
    </row>
    <row r="231" spans="1:4" x14ac:dyDescent="0.25">
      <c r="A231" s="64">
        <v>583</v>
      </c>
      <c r="B231" s="64">
        <v>11</v>
      </c>
      <c r="C231" s="65" t="s">
        <v>526</v>
      </c>
      <c r="D231" s="66">
        <v>30720859.940000001</v>
      </c>
    </row>
    <row r="232" spans="1:4" x14ac:dyDescent="0.25">
      <c r="A232" s="64">
        <v>527</v>
      </c>
      <c r="B232" s="64">
        <v>56</v>
      </c>
      <c r="C232" s="65" t="s">
        <v>486</v>
      </c>
      <c r="D232" s="66">
        <v>34050567.219999999</v>
      </c>
    </row>
    <row r="233" spans="1:4" x14ac:dyDescent="0.25">
      <c r="A233" s="64">
        <v>817</v>
      </c>
      <c r="B233" s="64">
        <v>89</v>
      </c>
      <c r="C233" s="65" t="s">
        <v>698</v>
      </c>
      <c r="D233" s="66">
        <v>22483732.100000001</v>
      </c>
    </row>
    <row r="234" spans="1:4" x14ac:dyDescent="0.25">
      <c r="A234" s="64">
        <v>990</v>
      </c>
      <c r="B234" s="64">
        <v>20</v>
      </c>
      <c r="C234" s="65" t="s">
        <v>829</v>
      </c>
      <c r="D234" s="66">
        <v>18993282.199999999</v>
      </c>
    </row>
    <row r="235" spans="1:4" x14ac:dyDescent="0.25">
      <c r="A235" s="64">
        <v>888</v>
      </c>
      <c r="B235" s="64">
        <v>30</v>
      </c>
      <c r="C235" s="65" t="s">
        <v>752</v>
      </c>
      <c r="D235" s="66">
        <v>21144626.940000001</v>
      </c>
    </row>
    <row r="236" spans="1:4" x14ac:dyDescent="0.25">
      <c r="A236" s="64">
        <v>977</v>
      </c>
      <c r="B236" s="64">
        <v>18</v>
      </c>
      <c r="C236" s="65" t="s">
        <v>820</v>
      </c>
      <c r="D236" s="66">
        <v>19290728.59</v>
      </c>
    </row>
    <row r="237" spans="1:4" x14ac:dyDescent="0.25">
      <c r="A237" s="64">
        <v>934</v>
      </c>
      <c r="B237" s="64">
        <v>87</v>
      </c>
      <c r="C237" s="65" t="s">
        <v>785</v>
      </c>
      <c r="D237" s="66">
        <v>20213405.93</v>
      </c>
    </row>
    <row r="238" spans="1:4" x14ac:dyDescent="0.25">
      <c r="A238" s="64">
        <v>950</v>
      </c>
      <c r="B238" s="64">
        <v>160</v>
      </c>
      <c r="C238" s="65" t="s">
        <v>797</v>
      </c>
      <c r="D238" s="66">
        <v>19718034.670000002</v>
      </c>
    </row>
    <row r="239" spans="1:4" x14ac:dyDescent="0.25">
      <c r="A239" s="64">
        <v>515</v>
      </c>
      <c r="B239" s="64">
        <v>48</v>
      </c>
      <c r="C239" s="65" t="s">
        <v>475</v>
      </c>
      <c r="D239" s="66">
        <v>34557469.770000003</v>
      </c>
    </row>
    <row r="240" spans="1:4" x14ac:dyDescent="0.25">
      <c r="A240" s="64">
        <v>667</v>
      </c>
      <c r="B240" s="64">
        <v>98</v>
      </c>
      <c r="C240" s="65" t="s">
        <v>586</v>
      </c>
      <c r="D240" s="66">
        <v>27309398.27</v>
      </c>
    </row>
    <row r="241" spans="1:4" x14ac:dyDescent="0.25">
      <c r="A241" s="64">
        <v>504</v>
      </c>
      <c r="B241" s="64">
        <v>25</v>
      </c>
      <c r="C241" s="65" t="s">
        <v>465</v>
      </c>
      <c r="D241" s="66">
        <v>35083294.780000001</v>
      </c>
    </row>
    <row r="242" spans="1:4" x14ac:dyDescent="0.25">
      <c r="A242" s="64">
        <v>955</v>
      </c>
      <c r="B242" s="64">
        <v>22</v>
      </c>
      <c r="C242" s="65" t="s">
        <v>800</v>
      </c>
      <c r="D242" s="66">
        <v>19613905.579999998</v>
      </c>
    </row>
    <row r="243" spans="1:4" x14ac:dyDescent="0.25">
      <c r="A243" s="64">
        <v>863</v>
      </c>
      <c r="B243" s="64">
        <v>16</v>
      </c>
      <c r="C243" s="65" t="s">
        <v>737</v>
      </c>
      <c r="D243" s="66">
        <v>21565819.949999999</v>
      </c>
    </row>
    <row r="244" spans="1:4" x14ac:dyDescent="0.25">
      <c r="A244" s="64">
        <v>960</v>
      </c>
      <c r="B244" s="64">
        <v>17</v>
      </c>
      <c r="C244" s="65" t="s">
        <v>806</v>
      </c>
      <c r="D244" s="66">
        <v>19595895.710000001</v>
      </c>
    </row>
    <row r="245" spans="1:4" x14ac:dyDescent="0.25">
      <c r="A245" s="64">
        <v>917</v>
      </c>
      <c r="B245" s="64">
        <v>72</v>
      </c>
      <c r="C245" s="65" t="s">
        <v>774</v>
      </c>
      <c r="D245" s="66">
        <v>20659074.91</v>
      </c>
    </row>
    <row r="246" spans="1:4" x14ac:dyDescent="0.25">
      <c r="A246" s="64">
        <v>873</v>
      </c>
      <c r="B246" s="64">
        <v>71</v>
      </c>
      <c r="C246" s="65" t="s">
        <v>743</v>
      </c>
      <c r="D246" s="66">
        <v>21402000</v>
      </c>
    </row>
    <row r="247" spans="1:4" x14ac:dyDescent="0.25">
      <c r="A247" s="64">
        <v>615</v>
      </c>
      <c r="B247" s="64">
        <v>73</v>
      </c>
      <c r="C247" s="65" t="s">
        <v>547</v>
      </c>
      <c r="D247" s="66">
        <v>29304780.969999999</v>
      </c>
    </row>
    <row r="248" spans="1:4" x14ac:dyDescent="0.25">
      <c r="A248" s="64">
        <v>821</v>
      </c>
      <c r="B248" s="64">
        <v>132</v>
      </c>
      <c r="C248" s="65" t="s">
        <v>702</v>
      </c>
      <c r="D248" s="66">
        <v>22449213</v>
      </c>
    </row>
    <row r="249" spans="1:4" x14ac:dyDescent="0.25">
      <c r="A249" s="64">
        <v>512</v>
      </c>
      <c r="B249" s="64">
        <v>46</v>
      </c>
      <c r="C249" s="100" t="s">
        <v>941</v>
      </c>
      <c r="D249" s="98">
        <v>34763556.43</v>
      </c>
    </row>
    <row r="250" spans="1:4" x14ac:dyDescent="0.25">
      <c r="A250" s="64">
        <v>918</v>
      </c>
      <c r="B250" s="64">
        <v>148</v>
      </c>
      <c r="C250" s="65" t="s">
        <v>775</v>
      </c>
      <c r="D250" s="66">
        <v>20616119.789999999</v>
      </c>
    </row>
    <row r="251" spans="1:4" x14ac:dyDescent="0.25">
      <c r="A251" s="64">
        <v>953</v>
      </c>
      <c r="B251" s="64">
        <v>156</v>
      </c>
      <c r="C251" s="65" t="s">
        <v>799</v>
      </c>
      <c r="D251" s="66">
        <v>19682284.210000001</v>
      </c>
    </row>
    <row r="252" spans="1:4" x14ac:dyDescent="0.25">
      <c r="A252" s="64">
        <v>932</v>
      </c>
      <c r="B252" s="64">
        <v>103</v>
      </c>
      <c r="C252" s="65" t="s">
        <v>783</v>
      </c>
      <c r="D252" s="66">
        <v>20300194.129999999</v>
      </c>
    </row>
    <row r="253" spans="1:4" x14ac:dyDescent="0.25">
      <c r="A253" s="64">
        <v>662</v>
      </c>
      <c r="B253" s="64">
        <v>18</v>
      </c>
      <c r="C253" s="65" t="s">
        <v>582</v>
      </c>
      <c r="D253" s="66">
        <v>27454969.34</v>
      </c>
    </row>
    <row r="254" spans="1:4" x14ac:dyDescent="0.25">
      <c r="A254" s="64">
        <v>523</v>
      </c>
      <c r="B254" s="64">
        <v>9</v>
      </c>
      <c r="C254" s="65" t="s">
        <v>482</v>
      </c>
      <c r="D254" s="66">
        <v>34200508.509999998</v>
      </c>
    </row>
    <row r="255" spans="1:4" x14ac:dyDescent="0.25">
      <c r="A255" s="64">
        <v>856</v>
      </c>
      <c r="B255" s="64">
        <v>20</v>
      </c>
      <c r="C255" s="65" t="s">
        <v>731</v>
      </c>
      <c r="D255" s="66">
        <v>21720170.890000001</v>
      </c>
    </row>
    <row r="256" spans="1:4" x14ac:dyDescent="0.25">
      <c r="A256" s="64">
        <v>901</v>
      </c>
      <c r="B256" s="64">
        <v>88</v>
      </c>
      <c r="C256" s="65" t="s">
        <v>763</v>
      </c>
      <c r="D256" s="66">
        <v>20943724.920000002</v>
      </c>
    </row>
    <row r="257" spans="1:4" x14ac:dyDescent="0.25">
      <c r="A257" s="64">
        <v>982</v>
      </c>
      <c r="B257" s="64">
        <v>50</v>
      </c>
      <c r="C257" s="65" t="s">
        <v>825</v>
      </c>
      <c r="D257" s="66">
        <v>19176025.41</v>
      </c>
    </row>
    <row r="258" spans="1:4" x14ac:dyDescent="0.25">
      <c r="A258" s="64">
        <v>565</v>
      </c>
      <c r="B258" s="64">
        <v>29</v>
      </c>
      <c r="C258" s="65" t="s">
        <v>510</v>
      </c>
      <c r="D258" s="66">
        <v>31757822.25</v>
      </c>
    </row>
    <row r="259" spans="1:4" x14ac:dyDescent="0.25">
      <c r="A259" s="64">
        <v>708</v>
      </c>
      <c r="B259" s="64">
        <v>24</v>
      </c>
      <c r="C259" s="65" t="s">
        <v>613</v>
      </c>
      <c r="D259" s="66">
        <v>25669350.670000002</v>
      </c>
    </row>
    <row r="260" spans="1:4" x14ac:dyDescent="0.25">
      <c r="A260" s="64">
        <v>959</v>
      </c>
      <c r="B260" s="64">
        <v>21</v>
      </c>
      <c r="C260" s="65" t="s">
        <v>804</v>
      </c>
      <c r="D260" s="66">
        <v>19598990.960000001</v>
      </c>
    </row>
    <row r="261" spans="1:4" x14ac:dyDescent="0.25">
      <c r="A261" s="64">
        <v>864</v>
      </c>
      <c r="B261" s="64">
        <v>16</v>
      </c>
      <c r="C261" s="65" t="s">
        <v>738</v>
      </c>
      <c r="D261" s="66">
        <v>21564794.899999999</v>
      </c>
    </row>
    <row r="262" spans="1:4" x14ac:dyDescent="0.25">
      <c r="A262" s="64">
        <v>948</v>
      </c>
      <c r="B262" s="64">
        <v>85</v>
      </c>
      <c r="C262" s="65" t="s">
        <v>795</v>
      </c>
      <c r="D262" s="66">
        <v>19779489.739999998</v>
      </c>
    </row>
    <row r="263" spans="1:4" x14ac:dyDescent="0.25">
      <c r="A263" s="64">
        <v>771</v>
      </c>
      <c r="B263" s="64">
        <v>124</v>
      </c>
      <c r="C263" s="65" t="s">
        <v>666</v>
      </c>
      <c r="D263" s="66">
        <v>23645516.57</v>
      </c>
    </row>
    <row r="264" spans="1:4" x14ac:dyDescent="0.25">
      <c r="A264" s="64">
        <v>542</v>
      </c>
      <c r="B264" s="64">
        <v>16</v>
      </c>
      <c r="C264" s="65" t="s">
        <v>496</v>
      </c>
      <c r="D264" s="66">
        <v>33242575.43</v>
      </c>
    </row>
    <row r="265" spans="1:4" x14ac:dyDescent="0.25">
      <c r="A265" s="64">
        <v>884</v>
      </c>
      <c r="B265" s="64">
        <v>34</v>
      </c>
      <c r="C265" s="65" t="s">
        <v>750</v>
      </c>
      <c r="D265" s="66">
        <v>21247839.5</v>
      </c>
    </row>
    <row r="266" spans="1:4" x14ac:dyDescent="0.25">
      <c r="A266" s="64">
        <v>736</v>
      </c>
      <c r="B266" s="64">
        <v>70</v>
      </c>
      <c r="C266" s="65" t="s">
        <v>637</v>
      </c>
      <c r="D266" s="66">
        <v>24820311.149999999</v>
      </c>
    </row>
    <row r="267" spans="1:4" x14ac:dyDescent="0.25">
      <c r="A267" s="64">
        <v>822</v>
      </c>
      <c r="B267" s="64">
        <v>162</v>
      </c>
      <c r="C267" s="65" t="s">
        <v>703</v>
      </c>
      <c r="D267" s="66">
        <v>22448942.280000001</v>
      </c>
    </row>
    <row r="268" spans="1:4" x14ac:dyDescent="0.25">
      <c r="A268" s="64">
        <v>616</v>
      </c>
      <c r="B268" s="64">
        <v>89</v>
      </c>
      <c r="C268" s="65" t="s">
        <v>548</v>
      </c>
      <c r="D268" s="66">
        <v>29202426.899999999</v>
      </c>
    </row>
    <row r="269" spans="1:4" x14ac:dyDescent="0.25">
      <c r="A269" s="64">
        <v>607</v>
      </c>
      <c r="B269" s="64">
        <v>9</v>
      </c>
      <c r="C269" s="65" t="s">
        <v>542</v>
      </c>
      <c r="D269" s="66">
        <v>29605940.030000001</v>
      </c>
    </row>
    <row r="270" spans="1:4" x14ac:dyDescent="0.25">
      <c r="A270" s="64">
        <v>700</v>
      </c>
      <c r="B270" s="64">
        <v>10</v>
      </c>
      <c r="C270" s="65" t="s">
        <v>607</v>
      </c>
      <c r="D270" s="66">
        <v>25981967.449999999</v>
      </c>
    </row>
    <row r="271" spans="1:4" x14ac:dyDescent="0.25">
      <c r="A271" s="64">
        <v>654</v>
      </c>
      <c r="B271" s="64">
        <v>58</v>
      </c>
      <c r="C271" s="65" t="s">
        <v>578</v>
      </c>
      <c r="D271" s="66">
        <v>27729804.23</v>
      </c>
    </row>
    <row r="272" spans="1:4" x14ac:dyDescent="0.25">
      <c r="A272" s="64">
        <v>704</v>
      </c>
      <c r="B272" s="64">
        <v>27</v>
      </c>
      <c r="C272" s="65" t="s">
        <v>608</v>
      </c>
      <c r="D272" s="66">
        <v>25841292.100000001</v>
      </c>
    </row>
    <row r="273" spans="1:4" x14ac:dyDescent="0.25">
      <c r="A273" s="64">
        <v>921</v>
      </c>
      <c r="B273" s="64">
        <v>17</v>
      </c>
      <c r="C273" s="65" t="s">
        <v>776</v>
      </c>
      <c r="D273" s="66">
        <v>20528402.440000001</v>
      </c>
    </row>
    <row r="274" spans="1:4" x14ac:dyDescent="0.25">
      <c r="A274" s="64">
        <v>839</v>
      </c>
      <c r="B274" s="64">
        <v>19</v>
      </c>
      <c r="C274" s="65" t="s">
        <v>716</v>
      </c>
      <c r="D274" s="66">
        <v>22159145.010000002</v>
      </c>
    </row>
    <row r="275" spans="1:4" x14ac:dyDescent="0.25">
      <c r="A275" s="64">
        <v>930</v>
      </c>
      <c r="B275" s="64">
        <v>74</v>
      </c>
      <c r="C275" s="65" t="s">
        <v>781</v>
      </c>
      <c r="D275" s="66">
        <v>20329143.370000001</v>
      </c>
    </row>
    <row r="276" spans="1:4" x14ac:dyDescent="0.25">
      <c r="A276" s="64">
        <v>772</v>
      </c>
      <c r="B276" s="64">
        <v>35</v>
      </c>
      <c r="C276" s="65" t="s">
        <v>667</v>
      </c>
      <c r="D276" s="66">
        <v>23637900.280000001</v>
      </c>
    </row>
    <row r="277" spans="1:4" x14ac:dyDescent="0.25">
      <c r="A277" s="64">
        <v>666</v>
      </c>
      <c r="B277" s="64">
        <v>97</v>
      </c>
      <c r="C277" s="65" t="s">
        <v>585</v>
      </c>
      <c r="D277" s="66">
        <v>27342305.719999999</v>
      </c>
    </row>
    <row r="278" spans="1:4" x14ac:dyDescent="0.25">
      <c r="A278" s="64">
        <v>941</v>
      </c>
      <c r="B278" s="64">
        <v>81</v>
      </c>
      <c r="C278" s="65" t="s">
        <v>790</v>
      </c>
      <c r="D278" s="66">
        <v>20030627.48</v>
      </c>
    </row>
    <row r="279" spans="1:4" x14ac:dyDescent="0.25">
      <c r="A279" s="64">
        <v>956</v>
      </c>
      <c r="B279" s="64">
        <v>18</v>
      </c>
      <c r="C279" s="65" t="s">
        <v>801</v>
      </c>
      <c r="D279" s="66">
        <v>19613441.309999999</v>
      </c>
    </row>
    <row r="280" spans="1:4" x14ac:dyDescent="0.25">
      <c r="A280" s="64">
        <v>895</v>
      </c>
      <c r="B280" s="64">
        <v>146</v>
      </c>
      <c r="C280" s="65" t="s">
        <v>756</v>
      </c>
      <c r="D280" s="66">
        <v>21016967.07</v>
      </c>
    </row>
    <row r="281" spans="1:4" x14ac:dyDescent="0.25">
      <c r="A281" s="64">
        <v>802</v>
      </c>
      <c r="B281" s="64">
        <v>123</v>
      </c>
      <c r="C281" s="65" t="s">
        <v>687</v>
      </c>
      <c r="D281" s="66">
        <v>22812383.609999999</v>
      </c>
    </row>
    <row r="282" spans="1:4" x14ac:dyDescent="0.25">
      <c r="A282" s="64">
        <v>867</v>
      </c>
      <c r="B282" s="64">
        <v>17</v>
      </c>
      <c r="C282" s="65" t="s">
        <v>740</v>
      </c>
      <c r="D282" s="66">
        <v>21535116.129999999</v>
      </c>
    </row>
    <row r="283" spans="1:4" x14ac:dyDescent="0.25">
      <c r="A283" s="64">
        <v>709</v>
      </c>
      <c r="B283" s="64">
        <v>62</v>
      </c>
      <c r="C283" s="65" t="s">
        <v>942</v>
      </c>
      <c r="D283" s="66">
        <v>25643629.280000001</v>
      </c>
    </row>
    <row r="284" spans="1:4" x14ac:dyDescent="0.25">
      <c r="A284" s="64">
        <v>925</v>
      </c>
      <c r="B284" s="64">
        <v>151</v>
      </c>
      <c r="C284" s="65" t="s">
        <v>779</v>
      </c>
      <c r="D284" s="66">
        <v>20446140.57</v>
      </c>
    </row>
    <row r="285" spans="1:4" x14ac:dyDescent="0.25">
      <c r="A285" s="64">
        <v>693</v>
      </c>
      <c r="B285" s="64">
        <v>67</v>
      </c>
      <c r="C285" s="65" t="s">
        <v>602</v>
      </c>
      <c r="D285" s="66">
        <v>26330778.940000001</v>
      </c>
    </row>
    <row r="286" spans="1:4" x14ac:dyDescent="0.25">
      <c r="A286" s="64">
        <v>529</v>
      </c>
      <c r="B286" s="64">
        <v>12</v>
      </c>
      <c r="C286" s="65" t="s">
        <v>487</v>
      </c>
      <c r="D286" s="66">
        <v>33891657.259999998</v>
      </c>
    </row>
    <row r="287" spans="1:4" x14ac:dyDescent="0.25">
      <c r="A287" s="64">
        <v>883</v>
      </c>
      <c r="B287" s="64">
        <v>1</v>
      </c>
      <c r="C287" s="65" t="s">
        <v>749</v>
      </c>
      <c r="D287" s="66">
        <v>21255557.829999998</v>
      </c>
    </row>
    <row r="288" spans="1:4" x14ac:dyDescent="0.25">
      <c r="A288" s="64">
        <v>535</v>
      </c>
      <c r="B288" s="64">
        <v>10</v>
      </c>
      <c r="C288" s="65" t="s">
        <v>491</v>
      </c>
      <c r="D288" s="66">
        <v>33608729.210000001</v>
      </c>
    </row>
    <row r="289" spans="1:4" x14ac:dyDescent="0.25">
      <c r="A289" s="64">
        <v>681</v>
      </c>
      <c r="B289" s="64">
        <v>36</v>
      </c>
      <c r="C289" s="65" t="s">
        <v>595</v>
      </c>
      <c r="D289" s="66">
        <v>26812686.800000001</v>
      </c>
    </row>
    <row r="290" spans="1:4" x14ac:dyDescent="0.25">
      <c r="A290" s="64">
        <v>951</v>
      </c>
      <c r="B290" s="64">
        <v>27</v>
      </c>
      <c r="C290" s="65" t="s">
        <v>798</v>
      </c>
      <c r="D290" s="66">
        <v>19705125.550000001</v>
      </c>
    </row>
    <row r="291" spans="1:4" x14ac:dyDescent="0.25">
      <c r="A291" s="64">
        <v>728</v>
      </c>
      <c r="B291" s="64">
        <v>75</v>
      </c>
      <c r="C291" s="65" t="s">
        <v>627</v>
      </c>
      <c r="D291" s="66">
        <v>24983349.140000001</v>
      </c>
    </row>
    <row r="292" spans="1:4" x14ac:dyDescent="0.25">
      <c r="A292" s="64">
        <v>614</v>
      </c>
      <c r="B292" s="64">
        <v>9</v>
      </c>
      <c r="C292" s="65" t="s">
        <v>546</v>
      </c>
      <c r="D292" s="66">
        <v>29333094.91</v>
      </c>
    </row>
    <row r="293" spans="1:4" x14ac:dyDescent="0.25">
      <c r="A293" s="64">
        <v>969</v>
      </c>
      <c r="B293" s="64">
        <v>167</v>
      </c>
      <c r="C293" s="65" t="s">
        <v>813</v>
      </c>
      <c r="D293" s="66">
        <v>19444576.5</v>
      </c>
    </row>
    <row r="294" spans="1:4" x14ac:dyDescent="0.25">
      <c r="A294" s="64">
        <v>712</v>
      </c>
      <c r="B294" s="64">
        <v>11</v>
      </c>
      <c r="C294" s="65" t="s">
        <v>616</v>
      </c>
      <c r="D294" s="66">
        <v>25507630.16</v>
      </c>
    </row>
    <row r="295" spans="1:4" x14ac:dyDescent="0.25">
      <c r="A295" s="64">
        <v>669</v>
      </c>
      <c r="B295" s="64">
        <v>62</v>
      </c>
      <c r="C295" s="65" t="s">
        <v>588</v>
      </c>
      <c r="D295" s="66">
        <v>27283253.309999999</v>
      </c>
    </row>
    <row r="296" spans="1:4" x14ac:dyDescent="0.25">
      <c r="A296" s="64">
        <v>671</v>
      </c>
      <c r="B296" s="64">
        <v>11</v>
      </c>
      <c r="C296" s="65" t="s">
        <v>590</v>
      </c>
      <c r="D296" s="66">
        <v>27268453.84</v>
      </c>
    </row>
    <row r="297" spans="1:4" x14ac:dyDescent="0.25">
      <c r="A297" s="64">
        <v>986</v>
      </c>
      <c r="B297" s="64">
        <v>21</v>
      </c>
      <c r="C297" s="65" t="s">
        <v>828</v>
      </c>
      <c r="D297" s="66">
        <v>19061862.800000001</v>
      </c>
    </row>
    <row r="298" spans="1:4" x14ac:dyDescent="0.25">
      <c r="A298" s="64">
        <v>818</v>
      </c>
      <c r="B298" s="64">
        <v>129</v>
      </c>
      <c r="C298" s="65" t="s">
        <v>699</v>
      </c>
      <c r="D298" s="66">
        <v>22466587.41</v>
      </c>
    </row>
    <row r="299" spans="1:4" x14ac:dyDescent="0.25">
      <c r="A299" s="64">
        <v>900</v>
      </c>
      <c r="B299" s="64">
        <v>48</v>
      </c>
      <c r="C299" s="65" t="s">
        <v>762</v>
      </c>
      <c r="D299" s="66">
        <v>20945509.23</v>
      </c>
    </row>
    <row r="300" spans="1:4" x14ac:dyDescent="0.25">
      <c r="A300" s="64">
        <v>758</v>
      </c>
      <c r="B300" s="64">
        <v>49</v>
      </c>
      <c r="C300" s="65" t="s">
        <v>656</v>
      </c>
      <c r="D300" s="66">
        <v>23983383.940000001</v>
      </c>
    </row>
    <row r="301" spans="1:4" x14ac:dyDescent="0.25">
      <c r="A301" s="64">
        <v>927</v>
      </c>
      <c r="B301" s="64">
        <v>152</v>
      </c>
      <c r="C301" s="65" t="s">
        <v>780</v>
      </c>
      <c r="D301" s="66">
        <v>20398616.02</v>
      </c>
    </row>
    <row r="302" spans="1:4" x14ac:dyDescent="0.25">
      <c r="A302" s="64">
        <v>623</v>
      </c>
      <c r="B302" s="64">
        <v>58</v>
      </c>
      <c r="C302" s="65" t="s">
        <v>554</v>
      </c>
      <c r="D302" s="66">
        <v>28883179.010000002</v>
      </c>
    </row>
    <row r="303" spans="1:4" x14ac:dyDescent="0.25">
      <c r="A303" s="64">
        <v>847</v>
      </c>
      <c r="B303" s="64">
        <v>26</v>
      </c>
      <c r="C303" s="65" t="s">
        <v>723</v>
      </c>
      <c r="D303" s="66">
        <v>21987951.690000001</v>
      </c>
    </row>
    <row r="304" spans="1:4" x14ac:dyDescent="0.25">
      <c r="A304" s="64">
        <v>571</v>
      </c>
      <c r="B304" s="64">
        <v>49</v>
      </c>
      <c r="C304" s="65" t="s">
        <v>516</v>
      </c>
      <c r="D304" s="66">
        <v>31285976.879999999</v>
      </c>
    </row>
    <row r="305" spans="1:4" x14ac:dyDescent="0.25">
      <c r="A305" s="64">
        <v>559</v>
      </c>
      <c r="B305" s="64">
        <v>17</v>
      </c>
      <c r="C305" s="65" t="s">
        <v>506</v>
      </c>
      <c r="D305" s="66">
        <v>32374771.59</v>
      </c>
    </row>
    <row r="306" spans="1:4" x14ac:dyDescent="0.25">
      <c r="A306" s="64">
        <v>902</v>
      </c>
      <c r="B306" s="64">
        <v>16</v>
      </c>
      <c r="C306" s="65" t="s">
        <v>764</v>
      </c>
      <c r="D306" s="66">
        <v>20936265.5</v>
      </c>
    </row>
    <row r="307" spans="1:4" x14ac:dyDescent="0.25">
      <c r="A307" s="64">
        <v>811</v>
      </c>
      <c r="B307" s="64">
        <v>7</v>
      </c>
      <c r="C307" s="99" t="s">
        <v>945</v>
      </c>
      <c r="D307" s="66">
        <v>22670028.059999999</v>
      </c>
    </row>
    <row r="308" spans="1:4" x14ac:dyDescent="0.25">
      <c r="A308" s="64">
        <v>973</v>
      </c>
      <c r="B308" s="64">
        <v>43</v>
      </c>
      <c r="C308" s="65" t="s">
        <v>816</v>
      </c>
      <c r="D308" s="66">
        <v>19351081.25</v>
      </c>
    </row>
    <row r="309" spans="1:4" x14ac:dyDescent="0.25">
      <c r="A309" s="64">
        <v>721</v>
      </c>
      <c r="B309" s="64">
        <v>28</v>
      </c>
      <c r="C309" s="65" t="s">
        <v>623</v>
      </c>
      <c r="D309" s="66">
        <v>25280572.75</v>
      </c>
    </row>
    <row r="310" spans="1:4" x14ac:dyDescent="0.25">
      <c r="A310" s="64">
        <v>549</v>
      </c>
      <c r="B310" s="64">
        <v>7</v>
      </c>
      <c r="C310" s="65" t="s">
        <v>499</v>
      </c>
      <c r="D310" s="66">
        <v>32850089.5</v>
      </c>
    </row>
    <row r="311" spans="1:4" x14ac:dyDescent="0.25">
      <c r="A311" s="64">
        <v>799</v>
      </c>
      <c r="B311" s="64">
        <v>76</v>
      </c>
      <c r="C311" s="65" t="s">
        <v>684</v>
      </c>
      <c r="D311" s="66">
        <v>22854906.73</v>
      </c>
    </row>
    <row r="312" spans="1:4" x14ac:dyDescent="0.25">
      <c r="A312" s="64">
        <v>675</v>
      </c>
      <c r="B312" s="64">
        <v>101</v>
      </c>
      <c r="C312" s="65" t="s">
        <v>592</v>
      </c>
      <c r="D312" s="66">
        <v>26982671.109999999</v>
      </c>
    </row>
    <row r="313" spans="1:4" x14ac:dyDescent="0.25">
      <c r="A313" s="64">
        <v>520</v>
      </c>
      <c r="B313" s="64">
        <v>44</v>
      </c>
      <c r="C313" s="65" t="s">
        <v>479</v>
      </c>
      <c r="D313" s="66">
        <v>34368737.850000001</v>
      </c>
    </row>
    <row r="314" spans="1:4" x14ac:dyDescent="0.25">
      <c r="A314" s="64">
        <v>933</v>
      </c>
      <c r="B314" s="64">
        <v>98</v>
      </c>
      <c r="C314" s="65" t="s">
        <v>784</v>
      </c>
      <c r="D314" s="66">
        <v>20229606.350000001</v>
      </c>
    </row>
    <row r="315" spans="1:4" x14ac:dyDescent="0.25">
      <c r="A315" s="64">
        <v>696</v>
      </c>
      <c r="B315" s="64">
        <v>55</v>
      </c>
      <c r="C315" s="65" t="s">
        <v>604</v>
      </c>
      <c r="D315" s="66">
        <v>26174656.02</v>
      </c>
    </row>
    <row r="316" spans="1:4" x14ac:dyDescent="0.25">
      <c r="A316" s="64">
        <v>773</v>
      </c>
      <c r="B316" s="64">
        <v>118</v>
      </c>
      <c r="C316" s="65" t="s">
        <v>668</v>
      </c>
      <c r="D316" s="66">
        <v>23629805.239999998</v>
      </c>
    </row>
    <row r="317" spans="1:4" x14ac:dyDescent="0.25">
      <c r="A317" s="64">
        <v>656</v>
      </c>
      <c r="B317" s="64">
        <v>68</v>
      </c>
      <c r="C317" s="65" t="s">
        <v>580</v>
      </c>
      <c r="D317" s="66">
        <v>27625642.559999999</v>
      </c>
    </row>
    <row r="318" spans="1:4" x14ac:dyDescent="0.25">
      <c r="A318" s="64">
        <v>912</v>
      </c>
      <c r="B318" s="64">
        <v>154</v>
      </c>
      <c r="C318" s="65" t="s">
        <v>770</v>
      </c>
      <c r="D318" s="66">
        <v>20746676.170000002</v>
      </c>
    </row>
    <row r="319" spans="1:4" x14ac:dyDescent="0.25">
      <c r="A319" s="64">
        <v>503</v>
      </c>
      <c r="B319" s="64">
        <v>8</v>
      </c>
      <c r="C319" s="65" t="s">
        <v>464</v>
      </c>
      <c r="D319" s="66">
        <v>35088975.920000002</v>
      </c>
    </row>
    <row r="320" spans="1:4" x14ac:dyDescent="0.25">
      <c r="A320" s="64">
        <v>779</v>
      </c>
      <c r="B320" s="64">
        <v>71</v>
      </c>
      <c r="C320" s="65" t="s">
        <v>671</v>
      </c>
      <c r="D320" s="66">
        <v>23454283.370000001</v>
      </c>
    </row>
    <row r="321" spans="1:4" x14ac:dyDescent="0.25">
      <c r="A321" s="64">
        <v>730</v>
      </c>
      <c r="B321" s="64">
        <v>111</v>
      </c>
      <c r="C321" s="65" t="s">
        <v>630</v>
      </c>
      <c r="D321" s="66">
        <v>24923763.559999999</v>
      </c>
    </row>
    <row r="322" spans="1:4" x14ac:dyDescent="0.25">
      <c r="A322" s="64">
        <v>740</v>
      </c>
      <c r="B322" s="64">
        <v>59</v>
      </c>
      <c r="C322" s="65" t="s">
        <v>641</v>
      </c>
      <c r="D322" s="66">
        <v>24630361.66</v>
      </c>
    </row>
    <row r="323" spans="1:4" x14ac:dyDescent="0.25">
      <c r="A323" s="64">
        <v>633</v>
      </c>
      <c r="B323" s="64">
        <v>12</v>
      </c>
      <c r="C323" s="65" t="s">
        <v>563</v>
      </c>
      <c r="D323" s="66">
        <v>28515750.579999998</v>
      </c>
    </row>
    <row r="324" spans="1:4" x14ac:dyDescent="0.25">
      <c r="A324" s="64">
        <v>719</v>
      </c>
      <c r="B324" s="64">
        <v>66</v>
      </c>
      <c r="C324" s="65" t="s">
        <v>622</v>
      </c>
      <c r="D324" s="66">
        <v>25302684.399999999</v>
      </c>
    </row>
    <row r="325" spans="1:4" x14ac:dyDescent="0.25">
      <c r="A325" s="64">
        <v>585</v>
      </c>
      <c r="B325" s="64">
        <v>52</v>
      </c>
      <c r="C325" s="65" t="s">
        <v>528</v>
      </c>
      <c r="D325" s="66">
        <v>30592917.609999999</v>
      </c>
    </row>
    <row r="326" spans="1:4" x14ac:dyDescent="0.25">
      <c r="A326" s="64">
        <v>513</v>
      </c>
      <c r="B326" s="64">
        <v>47</v>
      </c>
      <c r="C326" s="65" t="s">
        <v>473</v>
      </c>
      <c r="D326" s="66">
        <v>34621160.509999998</v>
      </c>
    </row>
    <row r="327" spans="1:4" x14ac:dyDescent="0.25">
      <c r="A327" s="64">
        <v>785</v>
      </c>
      <c r="B327" s="64">
        <v>94</v>
      </c>
      <c r="C327" s="65" t="s">
        <v>675</v>
      </c>
      <c r="D327" s="66">
        <v>23305643.309999999</v>
      </c>
    </row>
    <row r="328" spans="1:4" x14ac:dyDescent="0.25">
      <c r="A328" s="64">
        <v>750</v>
      </c>
      <c r="B328" s="64">
        <v>66</v>
      </c>
      <c r="C328" s="65" t="s">
        <v>651</v>
      </c>
      <c r="D328" s="66">
        <v>24212450.66</v>
      </c>
    </row>
    <row r="329" spans="1:4" x14ac:dyDescent="0.25">
      <c r="A329" s="64">
        <v>829</v>
      </c>
      <c r="B329" s="64">
        <v>170</v>
      </c>
      <c r="C329" s="65" t="s">
        <v>708</v>
      </c>
      <c r="D329" s="66">
        <v>22282131.23</v>
      </c>
    </row>
    <row r="330" spans="1:4" x14ac:dyDescent="0.25">
      <c r="A330" s="64">
        <v>860</v>
      </c>
      <c r="B330" s="64">
        <v>28</v>
      </c>
      <c r="C330" s="65" t="s">
        <v>734</v>
      </c>
      <c r="D330" s="66">
        <v>21601375.640000001</v>
      </c>
    </row>
    <row r="331" spans="1:4" x14ac:dyDescent="0.25">
      <c r="A331" s="64">
        <v>880</v>
      </c>
      <c r="B331" s="64">
        <v>83</v>
      </c>
      <c r="C331" s="65" t="s">
        <v>748</v>
      </c>
      <c r="D331" s="66">
        <v>21277039.559999999</v>
      </c>
    </row>
    <row r="332" spans="1:4" x14ac:dyDescent="0.25">
      <c r="A332" s="64">
        <v>922</v>
      </c>
      <c r="B332" s="64">
        <v>46</v>
      </c>
      <c r="C332" s="65" t="s">
        <v>777</v>
      </c>
      <c r="D332" s="66">
        <v>20502620.850000001</v>
      </c>
    </row>
    <row r="333" spans="1:4" x14ac:dyDescent="0.25">
      <c r="A333" s="64">
        <v>835</v>
      </c>
      <c r="B333" s="64">
        <v>43</v>
      </c>
      <c r="C333" s="65" t="s">
        <v>712</v>
      </c>
      <c r="D333" s="66">
        <v>22211936.079999998</v>
      </c>
    </row>
    <row r="334" spans="1:4" x14ac:dyDescent="0.25">
      <c r="A334" s="64">
        <v>833</v>
      </c>
      <c r="B334" s="64">
        <v>79</v>
      </c>
      <c r="C334" s="65" t="s">
        <v>710</v>
      </c>
      <c r="D334" s="66">
        <v>22252109.370000001</v>
      </c>
    </row>
    <row r="335" spans="1:4" x14ac:dyDescent="0.25">
      <c r="A335" s="64">
        <v>885</v>
      </c>
      <c r="B335" s="64">
        <v>29</v>
      </c>
      <c r="C335" s="65" t="s">
        <v>751</v>
      </c>
      <c r="D335" s="66">
        <v>21211685.539999999</v>
      </c>
    </row>
    <row r="336" spans="1:4" x14ac:dyDescent="0.25">
      <c r="A336" s="64">
        <v>978</v>
      </c>
      <c r="B336" s="64">
        <v>92</v>
      </c>
      <c r="C336" s="65" t="s">
        <v>821</v>
      </c>
      <c r="D336" s="66">
        <v>19288729.370000001</v>
      </c>
    </row>
    <row r="337" spans="1:4" x14ac:dyDescent="0.25">
      <c r="A337" s="64">
        <v>629</v>
      </c>
      <c r="B337" s="64">
        <v>38</v>
      </c>
      <c r="C337" s="65" t="s">
        <v>559</v>
      </c>
      <c r="D337" s="66">
        <v>28687020.350000001</v>
      </c>
    </row>
    <row r="338" spans="1:4" x14ac:dyDescent="0.25">
      <c r="A338" s="64">
        <v>976</v>
      </c>
      <c r="B338" s="64">
        <v>49</v>
      </c>
      <c r="C338" s="65" t="s">
        <v>819</v>
      </c>
      <c r="D338" s="66">
        <v>19301277.390000001</v>
      </c>
    </row>
    <row r="339" spans="1:4" x14ac:dyDescent="0.25">
      <c r="A339" s="64">
        <v>945</v>
      </c>
      <c r="B339" s="64">
        <v>24</v>
      </c>
      <c r="C339" s="65" t="s">
        <v>792</v>
      </c>
      <c r="D339" s="66">
        <v>19963646.920000002</v>
      </c>
    </row>
    <row r="340" spans="1:4" x14ac:dyDescent="0.25">
      <c r="A340" s="64">
        <v>636</v>
      </c>
      <c r="B340" s="64">
        <v>3</v>
      </c>
      <c r="C340" s="65" t="s">
        <v>564</v>
      </c>
      <c r="D340" s="66">
        <v>28494229.460000001</v>
      </c>
    </row>
    <row r="341" spans="1:4" x14ac:dyDescent="0.25">
      <c r="A341" s="64">
        <v>846</v>
      </c>
      <c r="B341" s="64">
        <v>13</v>
      </c>
      <c r="C341" s="65" t="s">
        <v>722</v>
      </c>
      <c r="D341" s="66">
        <v>22000000</v>
      </c>
    </row>
    <row r="342" spans="1:4" x14ac:dyDescent="0.25">
      <c r="A342" s="64">
        <v>602</v>
      </c>
      <c r="B342" s="64">
        <v>65</v>
      </c>
      <c r="C342" s="65" t="s">
        <v>540</v>
      </c>
      <c r="D342" s="66">
        <v>29851554.399999999</v>
      </c>
    </row>
    <row r="343" spans="1:4" x14ac:dyDescent="0.25">
      <c r="A343" s="64">
        <v>800</v>
      </c>
      <c r="B343" s="64">
        <v>70</v>
      </c>
      <c r="C343" s="65" t="s">
        <v>685</v>
      </c>
      <c r="D343" s="66">
        <v>22846748.629999999</v>
      </c>
    </row>
    <row r="344" spans="1:4" x14ac:dyDescent="0.25">
      <c r="A344" s="64">
        <v>788</v>
      </c>
      <c r="B344" s="64">
        <v>23</v>
      </c>
      <c r="C344" s="65" t="s">
        <v>677</v>
      </c>
      <c r="D344" s="66">
        <v>23261034.809999999</v>
      </c>
    </row>
    <row r="345" spans="1:4" x14ac:dyDescent="0.25">
      <c r="A345" s="64">
        <v>588</v>
      </c>
      <c r="B345" s="64">
        <v>13</v>
      </c>
      <c r="C345" s="65" t="s">
        <v>530</v>
      </c>
      <c r="D345" s="66">
        <v>30272078.649999999</v>
      </c>
    </row>
    <row r="346" spans="1:4" x14ac:dyDescent="0.25">
      <c r="A346" s="64">
        <v>909</v>
      </c>
      <c r="B346" s="64">
        <v>69</v>
      </c>
      <c r="C346" s="65" t="s">
        <v>768</v>
      </c>
      <c r="D346" s="66">
        <v>20820968.989999998</v>
      </c>
    </row>
    <row r="347" spans="1:4" x14ac:dyDescent="0.25">
      <c r="A347" s="64">
        <v>531</v>
      </c>
      <c r="B347" s="64">
        <v>46</v>
      </c>
      <c r="C347" s="65" t="s">
        <v>488</v>
      </c>
      <c r="D347" s="66">
        <v>33820012.310000002</v>
      </c>
    </row>
    <row r="348" spans="1:4" x14ac:dyDescent="0.25">
      <c r="A348" s="64">
        <v>547</v>
      </c>
      <c r="B348" s="64">
        <v>47</v>
      </c>
      <c r="C348" s="65" t="s">
        <v>498</v>
      </c>
      <c r="D348" s="66">
        <v>32985844.879999999</v>
      </c>
    </row>
    <row r="349" spans="1:4" x14ac:dyDescent="0.25">
      <c r="A349" s="64">
        <v>686</v>
      </c>
      <c r="B349" s="64">
        <v>137</v>
      </c>
      <c r="C349" s="65" t="s">
        <v>599</v>
      </c>
      <c r="D349" s="66">
        <v>26597041.140000001</v>
      </c>
    </row>
    <row r="350" spans="1:4" x14ac:dyDescent="0.25">
      <c r="A350" s="64">
        <v>838</v>
      </c>
      <c r="B350" s="64">
        <v>134</v>
      </c>
      <c r="C350" s="65" t="s">
        <v>715</v>
      </c>
      <c r="D350" s="66">
        <v>22176323.079999998</v>
      </c>
    </row>
    <row r="351" spans="1:4" x14ac:dyDescent="0.25">
      <c r="A351" s="64">
        <v>859</v>
      </c>
      <c r="B351" s="64">
        <v>166</v>
      </c>
      <c r="C351" s="65" t="s">
        <v>733</v>
      </c>
      <c r="D351" s="66">
        <v>21630698.719999999</v>
      </c>
    </row>
    <row r="352" spans="1:4" x14ac:dyDescent="0.25">
      <c r="A352" s="64">
        <v>899</v>
      </c>
      <c r="B352" s="64">
        <v>90</v>
      </c>
      <c r="C352" s="65" t="s">
        <v>761</v>
      </c>
      <c r="D352" s="66">
        <v>20950996.469999999</v>
      </c>
    </row>
    <row r="353" spans="1:4" x14ac:dyDescent="0.25">
      <c r="A353" s="64">
        <v>663</v>
      </c>
      <c r="B353" s="64">
        <v>14</v>
      </c>
      <c r="C353" s="65" t="s">
        <v>583</v>
      </c>
      <c r="D353" s="66">
        <v>27437383.239999998</v>
      </c>
    </row>
    <row r="354" spans="1:4" x14ac:dyDescent="0.25">
      <c r="A354" s="64">
        <v>561</v>
      </c>
      <c r="B354" s="64">
        <v>77</v>
      </c>
      <c r="C354" s="65" t="s">
        <v>507</v>
      </c>
      <c r="D354" s="66">
        <v>32147510.600000001</v>
      </c>
    </row>
    <row r="355" spans="1:4" x14ac:dyDescent="0.25">
      <c r="A355" s="64">
        <v>716</v>
      </c>
      <c r="B355" s="64">
        <v>11</v>
      </c>
      <c r="C355" s="65" t="s">
        <v>620</v>
      </c>
      <c r="D355" s="66">
        <v>25343897.300000001</v>
      </c>
    </row>
    <row r="356" spans="1:4" x14ac:dyDescent="0.25">
      <c r="A356" s="64">
        <v>949</v>
      </c>
      <c r="B356" s="64">
        <v>155</v>
      </c>
      <c r="C356" s="65" t="s">
        <v>796</v>
      </c>
      <c r="D356" s="66">
        <v>19775942.43</v>
      </c>
    </row>
    <row r="357" spans="1:4" x14ac:dyDescent="0.25">
      <c r="A357" s="64">
        <v>522</v>
      </c>
      <c r="B357" s="64">
        <v>50</v>
      </c>
      <c r="C357" s="65" t="s">
        <v>481</v>
      </c>
      <c r="D357" s="66">
        <v>34208107.020000003</v>
      </c>
    </row>
    <row r="358" spans="1:4" x14ac:dyDescent="0.25">
      <c r="A358" s="64">
        <v>850</v>
      </c>
      <c r="B358" s="64">
        <v>70</v>
      </c>
      <c r="C358" s="65" t="s">
        <v>726</v>
      </c>
      <c r="D358" s="66">
        <v>21847247.329999998</v>
      </c>
    </row>
    <row r="359" spans="1:4" x14ac:dyDescent="0.25">
      <c r="A359" s="64">
        <v>569</v>
      </c>
      <c r="B359" s="64">
        <v>48</v>
      </c>
      <c r="C359" s="65" t="s">
        <v>514</v>
      </c>
      <c r="D359" s="66">
        <v>31345733.73</v>
      </c>
    </row>
  </sheetData>
  <autoFilter ref="C3:C357">
    <sortState ref="A4:D359">
      <sortCondition ref="C3:C357"/>
    </sortState>
  </autoFilter>
  <sortState ref="A4:D356">
    <sortCondition ref="C4:C356"/>
  </sortState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59"/>
  <sheetViews>
    <sheetView topLeftCell="A743" workbookViewId="0">
      <selection activeCell="C759" sqref="C759"/>
    </sheetView>
  </sheetViews>
  <sheetFormatPr defaultRowHeight="15" x14ac:dyDescent="0.25"/>
  <cols>
    <col min="1" max="1" width="18.85546875" customWidth="1"/>
    <col min="2" max="2" width="7.5703125" bestFit="1" customWidth="1"/>
    <col min="3" max="3" width="81.5703125" bestFit="1" customWidth="1"/>
    <col min="4" max="4" width="39.85546875" bestFit="1" customWidth="1"/>
    <col min="5" max="5" width="14.85546875" bestFit="1" customWidth="1"/>
  </cols>
  <sheetData>
    <row r="1" spans="1:6" ht="18.75" x14ac:dyDescent="0.3">
      <c r="A1" s="78" t="s">
        <v>838</v>
      </c>
      <c r="B1" s="69"/>
      <c r="C1" s="69"/>
      <c r="D1" s="70"/>
      <c r="E1" s="70"/>
      <c r="F1" s="75"/>
    </row>
    <row r="2" spans="1:6" x14ac:dyDescent="0.25">
      <c r="A2" s="71" t="s">
        <v>935</v>
      </c>
      <c r="B2" s="71"/>
      <c r="C2" s="71"/>
      <c r="D2" s="72"/>
      <c r="E2" s="72"/>
      <c r="F2" s="76"/>
    </row>
    <row r="3" spans="1:6" s="68" customFormat="1" x14ac:dyDescent="0.25">
      <c r="A3" s="71"/>
      <c r="B3" s="71"/>
      <c r="C3" s="71"/>
      <c r="D3" s="72"/>
      <c r="E3" s="72"/>
      <c r="F3" s="76"/>
    </row>
    <row r="4" spans="1:6" s="14" customFormat="1" ht="39" x14ac:dyDescent="0.25">
      <c r="A4" s="1" t="s">
        <v>2</v>
      </c>
      <c r="B4" s="1" t="s">
        <v>4</v>
      </c>
      <c r="C4" s="11" t="s">
        <v>5</v>
      </c>
      <c r="D4" s="90" t="s">
        <v>7</v>
      </c>
      <c r="E4" s="90" t="s">
        <v>839</v>
      </c>
      <c r="F4" s="91" t="s">
        <v>840</v>
      </c>
    </row>
    <row r="5" spans="1:6" x14ac:dyDescent="0.25">
      <c r="A5" s="81" t="str">
        <f>F6</f>
        <v>Çelik</v>
      </c>
      <c r="B5" s="82"/>
      <c r="C5" s="83"/>
      <c r="D5" s="84"/>
      <c r="E5" s="84"/>
      <c r="F5" s="84"/>
    </row>
    <row r="6" spans="1:6" x14ac:dyDescent="0.25">
      <c r="A6" s="73">
        <v>11</v>
      </c>
      <c r="B6" s="73">
        <v>1</v>
      </c>
      <c r="C6" s="73" t="s">
        <v>34</v>
      </c>
      <c r="D6" s="74">
        <v>870981673.22000003</v>
      </c>
      <c r="E6" s="85">
        <v>869573895.66999984</v>
      </c>
      <c r="F6" s="77" t="s">
        <v>841</v>
      </c>
    </row>
    <row r="7" spans="1:6" x14ac:dyDescent="0.25">
      <c r="A7" s="73">
        <v>17</v>
      </c>
      <c r="B7" s="73">
        <v>2</v>
      </c>
      <c r="C7" s="73" t="s">
        <v>42</v>
      </c>
      <c r="D7" s="74">
        <v>650442505.01999998</v>
      </c>
      <c r="E7" s="85">
        <v>649397505.01999986</v>
      </c>
      <c r="F7" s="77" t="s">
        <v>841</v>
      </c>
    </row>
    <row r="8" spans="1:6" x14ac:dyDescent="0.25">
      <c r="A8" s="73">
        <v>21</v>
      </c>
      <c r="B8" s="73">
        <v>3</v>
      </c>
      <c r="C8" s="73" t="s">
        <v>48</v>
      </c>
      <c r="D8" s="74">
        <v>457602569.02999997</v>
      </c>
      <c r="E8" s="85">
        <v>457602569.03000003</v>
      </c>
      <c r="F8" s="77" t="s">
        <v>841</v>
      </c>
    </row>
    <row r="9" spans="1:6" x14ac:dyDescent="0.25">
      <c r="A9" s="73">
        <v>22</v>
      </c>
      <c r="B9" s="73">
        <v>4</v>
      </c>
      <c r="C9" s="73" t="s">
        <v>50</v>
      </c>
      <c r="D9" s="74">
        <v>456397257.79000002</v>
      </c>
      <c r="E9" s="85">
        <v>456397257.79000002</v>
      </c>
      <c r="F9" s="77" t="s">
        <v>841</v>
      </c>
    </row>
    <row r="10" spans="1:6" x14ac:dyDescent="0.25">
      <c r="A10" s="73">
        <v>31</v>
      </c>
      <c r="B10" s="73">
        <v>5</v>
      </c>
      <c r="C10" s="73" t="s">
        <v>62</v>
      </c>
      <c r="D10" s="74">
        <v>344837776.77999997</v>
      </c>
      <c r="E10" s="85">
        <v>344837776.78000003</v>
      </c>
      <c r="F10" s="77" t="s">
        <v>841</v>
      </c>
    </row>
    <row r="11" spans="1:6" x14ac:dyDescent="0.25">
      <c r="A11" s="73">
        <v>37</v>
      </c>
      <c r="B11" s="73">
        <v>6</v>
      </c>
      <c r="C11" s="73" t="s">
        <v>70</v>
      </c>
      <c r="D11" s="74">
        <v>277593407.66000003</v>
      </c>
      <c r="E11" s="85">
        <v>277014315.96999997</v>
      </c>
      <c r="F11" s="77" t="s">
        <v>841</v>
      </c>
    </row>
    <row r="12" spans="1:6" x14ac:dyDescent="0.25">
      <c r="A12" s="73">
        <v>39</v>
      </c>
      <c r="B12" s="73">
        <v>7</v>
      </c>
      <c r="C12" s="73" t="s">
        <v>73</v>
      </c>
      <c r="D12" s="74">
        <v>264490817</v>
      </c>
      <c r="E12" s="85">
        <v>239385320.66</v>
      </c>
      <c r="F12" s="77" t="s">
        <v>841</v>
      </c>
    </row>
    <row r="13" spans="1:6" x14ac:dyDescent="0.25">
      <c r="A13" s="73">
        <v>65</v>
      </c>
      <c r="B13" s="73">
        <v>8</v>
      </c>
      <c r="C13" s="73" t="s">
        <v>103</v>
      </c>
      <c r="D13" s="74">
        <v>171002569.52000001</v>
      </c>
      <c r="E13" s="85">
        <v>171002569.52000004</v>
      </c>
      <c r="F13" s="77" t="s">
        <v>841</v>
      </c>
    </row>
    <row r="14" spans="1:6" x14ac:dyDescent="0.25">
      <c r="A14" s="73">
        <v>79</v>
      </c>
      <c r="B14" s="73">
        <v>9</v>
      </c>
      <c r="C14" s="73" t="s">
        <v>114</v>
      </c>
      <c r="D14" s="74">
        <v>156481313.69</v>
      </c>
      <c r="E14" s="85">
        <v>156481313.69</v>
      </c>
      <c r="F14" s="77" t="s">
        <v>841</v>
      </c>
    </row>
    <row r="15" spans="1:6" x14ac:dyDescent="0.25">
      <c r="A15" s="73">
        <v>84</v>
      </c>
      <c r="B15" s="73">
        <v>10</v>
      </c>
      <c r="C15" s="73" t="s">
        <v>119</v>
      </c>
      <c r="D15" s="74">
        <v>153661086.15000001</v>
      </c>
      <c r="E15" s="85">
        <v>153661086.15000001</v>
      </c>
      <c r="F15" s="77" t="s">
        <v>841</v>
      </c>
    </row>
    <row r="16" spans="1:6" x14ac:dyDescent="0.25">
      <c r="A16" s="73">
        <v>99</v>
      </c>
      <c r="B16" s="73">
        <v>11</v>
      </c>
      <c r="C16" s="73" t="s">
        <v>136</v>
      </c>
      <c r="D16" s="74">
        <v>139811200.96000001</v>
      </c>
      <c r="E16" s="85">
        <v>139811200.95999998</v>
      </c>
      <c r="F16" s="77" t="s">
        <v>841</v>
      </c>
    </row>
    <row r="17" spans="1:6" x14ac:dyDescent="0.25">
      <c r="A17" s="73">
        <v>115</v>
      </c>
      <c r="B17" s="73">
        <v>12</v>
      </c>
      <c r="C17" s="73" t="s">
        <v>150</v>
      </c>
      <c r="D17" s="74">
        <v>119915037.73999999</v>
      </c>
      <c r="E17" s="85">
        <v>119181837.74000001</v>
      </c>
      <c r="F17" s="77" t="s">
        <v>841</v>
      </c>
    </row>
    <row r="18" spans="1:6" x14ac:dyDescent="0.25">
      <c r="A18" s="73">
        <v>117</v>
      </c>
      <c r="B18" s="73">
        <v>13</v>
      </c>
      <c r="C18" s="73" t="s">
        <v>152</v>
      </c>
      <c r="D18" s="74">
        <v>117430048.45</v>
      </c>
      <c r="E18" s="85">
        <v>117089625.76000002</v>
      </c>
      <c r="F18" s="77" t="s">
        <v>841</v>
      </c>
    </row>
    <row r="19" spans="1:6" x14ac:dyDescent="0.25">
      <c r="A19" s="73">
        <v>149</v>
      </c>
      <c r="B19" s="73">
        <v>14</v>
      </c>
      <c r="C19" s="73" t="s">
        <v>178</v>
      </c>
      <c r="D19" s="74">
        <v>96905779.930000007</v>
      </c>
      <c r="E19" s="85">
        <v>96905779.930000007</v>
      </c>
      <c r="F19" s="77" t="s">
        <v>841</v>
      </c>
    </row>
    <row r="20" spans="1:6" x14ac:dyDescent="0.25">
      <c r="A20" s="73">
        <v>150</v>
      </c>
      <c r="B20" s="73">
        <v>15</v>
      </c>
      <c r="C20" s="73" t="s">
        <v>179</v>
      </c>
      <c r="D20" s="74">
        <v>95795983.870000005</v>
      </c>
      <c r="E20" s="85">
        <v>95710661.719999999</v>
      </c>
      <c r="F20" s="77" t="s">
        <v>841</v>
      </c>
    </row>
    <row r="21" spans="1:6" x14ac:dyDescent="0.25">
      <c r="A21" s="73">
        <v>157</v>
      </c>
      <c r="B21" s="73">
        <v>16</v>
      </c>
      <c r="C21" s="73" t="s">
        <v>186</v>
      </c>
      <c r="D21" s="74">
        <v>90592531.540000007</v>
      </c>
      <c r="E21" s="85">
        <v>90592531.540000007</v>
      </c>
      <c r="F21" s="77" t="s">
        <v>841</v>
      </c>
    </row>
    <row r="22" spans="1:6" x14ac:dyDescent="0.25">
      <c r="A22" s="73">
        <v>160</v>
      </c>
      <c r="B22" s="73">
        <v>17</v>
      </c>
      <c r="C22" s="73" t="s">
        <v>188</v>
      </c>
      <c r="D22" s="74">
        <v>88823116.090000004</v>
      </c>
      <c r="E22" s="85">
        <v>88822904.780000001</v>
      </c>
      <c r="F22" s="77" t="s">
        <v>841</v>
      </c>
    </row>
    <row r="23" spans="1:6" x14ac:dyDescent="0.25">
      <c r="A23" s="73">
        <v>162</v>
      </c>
      <c r="B23" s="73">
        <v>18</v>
      </c>
      <c r="C23" s="73" t="s">
        <v>190</v>
      </c>
      <c r="D23" s="74">
        <v>88389024.719999999</v>
      </c>
      <c r="E23" s="85">
        <v>88357658.25999999</v>
      </c>
      <c r="F23" s="77" t="s">
        <v>841</v>
      </c>
    </row>
    <row r="24" spans="1:6" x14ac:dyDescent="0.25">
      <c r="A24" s="73">
        <v>164</v>
      </c>
      <c r="B24" s="73">
        <v>19</v>
      </c>
      <c r="C24" s="73" t="s">
        <v>193</v>
      </c>
      <c r="D24" s="74">
        <v>86936700.950000003</v>
      </c>
      <c r="E24" s="85">
        <v>86936700.950000003</v>
      </c>
      <c r="F24" s="77" t="s">
        <v>841</v>
      </c>
    </row>
    <row r="25" spans="1:6" x14ac:dyDescent="0.25">
      <c r="A25" s="73">
        <v>128</v>
      </c>
      <c r="B25" s="73">
        <v>20</v>
      </c>
      <c r="C25" s="73" t="s">
        <v>35</v>
      </c>
      <c r="D25" s="74">
        <v>112120271.59</v>
      </c>
      <c r="E25" s="85">
        <v>83074069.049999997</v>
      </c>
      <c r="F25" s="77" t="s">
        <v>841</v>
      </c>
    </row>
    <row r="26" spans="1:6" x14ac:dyDescent="0.25">
      <c r="A26" s="73">
        <v>29</v>
      </c>
      <c r="B26" s="73">
        <v>21</v>
      </c>
      <c r="C26" s="73" t="s">
        <v>60</v>
      </c>
      <c r="D26" s="74">
        <v>362870451.64999998</v>
      </c>
      <c r="E26" s="85">
        <v>82824452.560000017</v>
      </c>
      <c r="F26" s="77" t="s">
        <v>841</v>
      </c>
    </row>
    <row r="27" spans="1:6" x14ac:dyDescent="0.25">
      <c r="A27" s="73">
        <v>176</v>
      </c>
      <c r="B27" s="73">
        <v>22</v>
      </c>
      <c r="C27" s="73" t="s">
        <v>203</v>
      </c>
      <c r="D27" s="74">
        <v>82236925.150000006</v>
      </c>
      <c r="E27" s="85">
        <v>78184980.899999991</v>
      </c>
      <c r="F27" s="77" t="s">
        <v>841</v>
      </c>
    </row>
    <row r="28" spans="1:6" x14ac:dyDescent="0.25">
      <c r="A28" s="73">
        <v>194</v>
      </c>
      <c r="B28" s="73">
        <v>23</v>
      </c>
      <c r="C28" s="73" t="s">
        <v>218</v>
      </c>
      <c r="D28" s="74">
        <v>76146703.790000007</v>
      </c>
      <c r="E28" s="85">
        <v>75720908.870000005</v>
      </c>
      <c r="F28" s="77" t="s">
        <v>841</v>
      </c>
    </row>
    <row r="29" spans="1:6" x14ac:dyDescent="0.25">
      <c r="A29" s="73">
        <v>204</v>
      </c>
      <c r="B29" s="73">
        <v>24</v>
      </c>
      <c r="C29" s="73" t="s">
        <v>228</v>
      </c>
      <c r="D29" s="74">
        <v>72610505.469999999</v>
      </c>
      <c r="E29" s="85">
        <v>72610505.470000014</v>
      </c>
      <c r="F29" s="77" t="s">
        <v>841</v>
      </c>
    </row>
    <row r="30" spans="1:6" x14ac:dyDescent="0.25">
      <c r="A30" s="73">
        <v>240</v>
      </c>
      <c r="B30" s="73">
        <v>25</v>
      </c>
      <c r="C30" s="73" t="s">
        <v>256</v>
      </c>
      <c r="D30" s="74">
        <v>62960502.18</v>
      </c>
      <c r="E30" s="85">
        <v>62938101.100000016</v>
      </c>
      <c r="F30" s="77" t="s">
        <v>841</v>
      </c>
    </row>
    <row r="31" spans="1:6" x14ac:dyDescent="0.25">
      <c r="A31" s="73">
        <v>215</v>
      </c>
      <c r="B31" s="73">
        <v>26</v>
      </c>
      <c r="C31" s="73" t="s">
        <v>237</v>
      </c>
      <c r="D31" s="74">
        <v>67934749.150000006</v>
      </c>
      <c r="E31" s="85">
        <v>62799578.969999984</v>
      </c>
      <c r="F31" s="77" t="s">
        <v>841</v>
      </c>
    </row>
    <row r="32" spans="1:6" x14ac:dyDescent="0.25">
      <c r="A32" s="73">
        <v>243</v>
      </c>
      <c r="B32" s="73">
        <v>27</v>
      </c>
      <c r="C32" s="73" t="s">
        <v>259</v>
      </c>
      <c r="D32" s="74">
        <v>62346686.5</v>
      </c>
      <c r="E32" s="85">
        <v>61518510.090000011</v>
      </c>
      <c r="F32" s="77" t="s">
        <v>841</v>
      </c>
    </row>
    <row r="33" spans="1:6" x14ac:dyDescent="0.25">
      <c r="A33" s="73">
        <v>248</v>
      </c>
      <c r="B33" s="73">
        <v>28</v>
      </c>
      <c r="C33" s="73" t="s">
        <v>264</v>
      </c>
      <c r="D33" s="74">
        <v>61050806</v>
      </c>
      <c r="E33" s="85">
        <v>61050806</v>
      </c>
      <c r="F33" s="77" t="s">
        <v>841</v>
      </c>
    </row>
    <row r="34" spans="1:6" x14ac:dyDescent="0.25">
      <c r="A34" s="73">
        <v>227</v>
      </c>
      <c r="B34" s="73">
        <v>29</v>
      </c>
      <c r="C34" s="73" t="s">
        <v>245</v>
      </c>
      <c r="D34" s="74">
        <v>65013074.850000001</v>
      </c>
      <c r="E34" s="85">
        <v>60438632.609999999</v>
      </c>
      <c r="F34" s="77" t="s">
        <v>841</v>
      </c>
    </row>
    <row r="35" spans="1:6" x14ac:dyDescent="0.25">
      <c r="A35" s="73">
        <v>196</v>
      </c>
      <c r="B35" s="73">
        <v>30</v>
      </c>
      <c r="C35" s="73" t="s">
        <v>220</v>
      </c>
      <c r="D35" s="74">
        <v>75428447.099999994</v>
      </c>
      <c r="E35" s="85">
        <v>57723755.690000005</v>
      </c>
      <c r="F35" s="77" t="s">
        <v>841</v>
      </c>
    </row>
    <row r="36" spans="1:6" x14ac:dyDescent="0.25">
      <c r="A36" s="73">
        <v>269</v>
      </c>
      <c r="B36" s="73">
        <v>31</v>
      </c>
      <c r="C36" s="73" t="s">
        <v>939</v>
      </c>
      <c r="D36" s="74">
        <v>57625101.869999997</v>
      </c>
      <c r="E36" s="85">
        <v>56933067.190000005</v>
      </c>
      <c r="F36" s="77" t="s">
        <v>841</v>
      </c>
    </row>
    <row r="37" spans="1:6" x14ac:dyDescent="0.25">
      <c r="A37" s="73">
        <v>286</v>
      </c>
      <c r="B37" s="73">
        <v>32</v>
      </c>
      <c r="C37" s="73" t="s">
        <v>295</v>
      </c>
      <c r="D37" s="74">
        <v>54950664.859999999</v>
      </c>
      <c r="E37" s="85">
        <v>54950664.860000007</v>
      </c>
      <c r="F37" s="77" t="s">
        <v>841</v>
      </c>
    </row>
    <row r="38" spans="1:6" x14ac:dyDescent="0.25">
      <c r="A38" s="73">
        <v>326</v>
      </c>
      <c r="B38" s="73">
        <v>33</v>
      </c>
      <c r="C38" s="73" t="s">
        <v>330</v>
      </c>
      <c r="D38" s="74">
        <v>49340166.939999998</v>
      </c>
      <c r="E38" s="85">
        <v>49340166.940000005</v>
      </c>
      <c r="F38" s="77" t="s">
        <v>841</v>
      </c>
    </row>
    <row r="39" spans="1:6" x14ac:dyDescent="0.25">
      <c r="A39" s="73">
        <v>324</v>
      </c>
      <c r="B39" s="73">
        <v>34</v>
      </c>
      <c r="C39" s="73" t="s">
        <v>328</v>
      </c>
      <c r="D39" s="74">
        <v>49625570.560000002</v>
      </c>
      <c r="E39" s="85">
        <v>49317039.649999999</v>
      </c>
      <c r="F39" s="77" t="s">
        <v>841</v>
      </c>
    </row>
    <row r="40" spans="1:6" x14ac:dyDescent="0.25">
      <c r="A40" s="73">
        <v>347</v>
      </c>
      <c r="B40" s="73">
        <v>35</v>
      </c>
      <c r="C40" s="73" t="s">
        <v>346</v>
      </c>
      <c r="D40" s="74">
        <v>46358581.979999997</v>
      </c>
      <c r="E40" s="85">
        <v>46358581.980000004</v>
      </c>
      <c r="F40" s="77" t="s">
        <v>841</v>
      </c>
    </row>
    <row r="41" spans="1:6" x14ac:dyDescent="0.25">
      <c r="A41" s="73">
        <v>351</v>
      </c>
      <c r="B41" s="73">
        <v>36</v>
      </c>
      <c r="C41" s="73" t="s">
        <v>35</v>
      </c>
      <c r="D41" s="74">
        <v>45978324.469999999</v>
      </c>
      <c r="E41" s="85">
        <v>45946470.470000006</v>
      </c>
      <c r="F41" s="77" t="s">
        <v>841</v>
      </c>
    </row>
    <row r="42" spans="1:6" x14ac:dyDescent="0.25">
      <c r="A42" s="73">
        <v>363</v>
      </c>
      <c r="B42" s="73">
        <v>37</v>
      </c>
      <c r="C42" s="73" t="s">
        <v>359</v>
      </c>
      <c r="D42" s="74">
        <v>44863285.090000004</v>
      </c>
      <c r="E42" s="85">
        <v>44863285.090000004</v>
      </c>
      <c r="F42" s="77" t="s">
        <v>841</v>
      </c>
    </row>
    <row r="43" spans="1:6" x14ac:dyDescent="0.25">
      <c r="A43" s="73">
        <v>379</v>
      </c>
      <c r="B43" s="73">
        <v>38</v>
      </c>
      <c r="C43" s="73" t="s">
        <v>370</v>
      </c>
      <c r="D43" s="74">
        <v>43122067.079999998</v>
      </c>
      <c r="E43" s="85">
        <v>43063652.460000001</v>
      </c>
      <c r="F43" s="77" t="s">
        <v>841</v>
      </c>
    </row>
    <row r="44" spans="1:6" x14ac:dyDescent="0.25">
      <c r="A44" s="73">
        <v>393</v>
      </c>
      <c r="B44" s="73">
        <v>39</v>
      </c>
      <c r="C44" s="73" t="s">
        <v>377</v>
      </c>
      <c r="D44" s="74">
        <v>41726492.439999998</v>
      </c>
      <c r="E44" s="85">
        <v>41726492.439999998</v>
      </c>
      <c r="F44" s="77" t="s">
        <v>841</v>
      </c>
    </row>
    <row r="45" spans="1:6" x14ac:dyDescent="0.25">
      <c r="A45" s="73">
        <v>398</v>
      </c>
      <c r="B45" s="73">
        <v>40</v>
      </c>
      <c r="C45" s="73" t="s">
        <v>81</v>
      </c>
      <c r="D45" s="74">
        <v>41544525.710000001</v>
      </c>
      <c r="E45" s="85">
        <v>41544525.710000001</v>
      </c>
      <c r="F45" s="77" t="s">
        <v>841</v>
      </c>
    </row>
    <row r="46" spans="1:6" x14ac:dyDescent="0.25">
      <c r="A46" s="73">
        <v>404</v>
      </c>
      <c r="B46" s="73">
        <v>41</v>
      </c>
      <c r="C46" s="73" t="s">
        <v>386</v>
      </c>
      <c r="D46" s="74">
        <v>40985410.409999996</v>
      </c>
      <c r="E46" s="85">
        <v>40964766.039999992</v>
      </c>
      <c r="F46" s="77" t="s">
        <v>841</v>
      </c>
    </row>
    <row r="47" spans="1:6" x14ac:dyDescent="0.25">
      <c r="A47" s="73">
        <v>426</v>
      </c>
      <c r="B47" s="73">
        <v>42</v>
      </c>
      <c r="C47" s="73" t="s">
        <v>406</v>
      </c>
      <c r="D47" s="74">
        <v>39424414.520000003</v>
      </c>
      <c r="E47" s="85">
        <v>39424414.519999996</v>
      </c>
      <c r="F47" s="77" t="s">
        <v>841</v>
      </c>
    </row>
    <row r="48" spans="1:6" x14ac:dyDescent="0.25">
      <c r="A48" s="73">
        <v>421</v>
      </c>
      <c r="B48" s="73">
        <v>43</v>
      </c>
      <c r="C48" s="73" t="s">
        <v>401</v>
      </c>
      <c r="D48" s="74">
        <v>39725273.280000001</v>
      </c>
      <c r="E48" s="85">
        <v>38998899.079999998</v>
      </c>
      <c r="F48" s="77" t="s">
        <v>841</v>
      </c>
    </row>
    <row r="49" spans="1:6" x14ac:dyDescent="0.25">
      <c r="A49" s="73">
        <v>448</v>
      </c>
      <c r="B49" s="73">
        <v>44</v>
      </c>
      <c r="C49" s="73" t="s">
        <v>81</v>
      </c>
      <c r="D49" s="74">
        <v>38369642.609999999</v>
      </c>
      <c r="E49" s="85">
        <v>38369642.610000007</v>
      </c>
      <c r="F49" s="77" t="s">
        <v>841</v>
      </c>
    </row>
    <row r="50" spans="1:6" x14ac:dyDescent="0.25">
      <c r="A50" s="73">
        <v>457</v>
      </c>
      <c r="B50" s="73">
        <v>45</v>
      </c>
      <c r="C50" s="73" t="s">
        <v>425</v>
      </c>
      <c r="D50" s="74">
        <v>38015748.130000003</v>
      </c>
      <c r="E50" s="85">
        <v>37801501.75</v>
      </c>
      <c r="F50" s="77" t="s">
        <v>841</v>
      </c>
    </row>
    <row r="51" spans="1:6" x14ac:dyDescent="0.25">
      <c r="A51" s="73">
        <v>415</v>
      </c>
      <c r="B51" s="73">
        <v>46</v>
      </c>
      <c r="C51" s="73" t="s">
        <v>395</v>
      </c>
      <c r="D51" s="74">
        <v>40255502.399999999</v>
      </c>
      <c r="E51" s="85">
        <v>34725716.129999995</v>
      </c>
      <c r="F51" s="77" t="s">
        <v>841</v>
      </c>
    </row>
    <row r="52" spans="1:6" x14ac:dyDescent="0.25">
      <c r="A52" s="73">
        <v>513</v>
      </c>
      <c r="B52" s="73">
        <v>47</v>
      </c>
      <c r="C52" s="73" t="s">
        <v>473</v>
      </c>
      <c r="D52" s="74">
        <v>34621160.509999998</v>
      </c>
      <c r="E52" s="85">
        <v>34534834.359999999</v>
      </c>
      <c r="F52" s="77" t="s">
        <v>841</v>
      </c>
    </row>
    <row r="53" spans="1:6" x14ac:dyDescent="0.25">
      <c r="A53" s="73">
        <v>515</v>
      </c>
      <c r="B53" s="73">
        <v>48</v>
      </c>
      <c r="C53" s="73" t="s">
        <v>475</v>
      </c>
      <c r="D53" s="74">
        <v>34557469.770000003</v>
      </c>
      <c r="E53" s="85">
        <v>34530310.329999998</v>
      </c>
      <c r="F53" s="77" t="s">
        <v>841</v>
      </c>
    </row>
    <row r="54" spans="1:6" x14ac:dyDescent="0.25">
      <c r="A54" s="73">
        <v>509</v>
      </c>
      <c r="B54" s="73">
        <v>49</v>
      </c>
      <c r="C54" s="73" t="s">
        <v>81</v>
      </c>
      <c r="D54" s="74">
        <v>34839593.240000002</v>
      </c>
      <c r="E54" s="85">
        <v>34260643.060000002</v>
      </c>
      <c r="F54" s="77" t="s">
        <v>841</v>
      </c>
    </row>
    <row r="55" spans="1:6" x14ac:dyDescent="0.25">
      <c r="A55" s="73">
        <v>600</v>
      </c>
      <c r="B55" s="73">
        <v>50</v>
      </c>
      <c r="C55" s="73" t="s">
        <v>538</v>
      </c>
      <c r="D55" s="74">
        <v>29976425</v>
      </c>
      <c r="E55" s="85">
        <v>33770569.050000004</v>
      </c>
      <c r="F55" s="77" t="s">
        <v>841</v>
      </c>
    </row>
    <row r="56" spans="1:6" x14ac:dyDescent="0.25">
      <c r="A56" s="73">
        <v>532</v>
      </c>
      <c r="B56" s="73">
        <v>51</v>
      </c>
      <c r="C56" s="73" t="s">
        <v>489</v>
      </c>
      <c r="D56" s="74">
        <v>33795496.600000001</v>
      </c>
      <c r="E56" s="85">
        <v>33657825.43</v>
      </c>
      <c r="F56" s="77" t="s">
        <v>841</v>
      </c>
    </row>
    <row r="57" spans="1:6" x14ac:dyDescent="0.25">
      <c r="A57" s="73">
        <v>552</v>
      </c>
      <c r="B57" s="73">
        <v>52</v>
      </c>
      <c r="C57" s="73" t="s">
        <v>501</v>
      </c>
      <c r="D57" s="74">
        <v>32726799.170000002</v>
      </c>
      <c r="E57" s="85">
        <v>32726799.170000006</v>
      </c>
      <c r="F57" s="77" t="s">
        <v>841</v>
      </c>
    </row>
    <row r="58" spans="1:6" x14ac:dyDescent="0.25">
      <c r="A58" s="73">
        <v>555</v>
      </c>
      <c r="B58" s="73">
        <v>53</v>
      </c>
      <c r="C58" s="73" t="s">
        <v>81</v>
      </c>
      <c r="D58" s="74">
        <v>32462643.890000001</v>
      </c>
      <c r="E58" s="85">
        <v>31779495.079999998</v>
      </c>
      <c r="F58" s="77" t="s">
        <v>841</v>
      </c>
    </row>
    <row r="59" spans="1:6" x14ac:dyDescent="0.25">
      <c r="A59" s="73">
        <v>581</v>
      </c>
      <c r="B59" s="73">
        <v>54</v>
      </c>
      <c r="C59" s="73" t="s">
        <v>81</v>
      </c>
      <c r="D59" s="74">
        <v>30741251.550000001</v>
      </c>
      <c r="E59" s="85">
        <v>30741251.549999997</v>
      </c>
      <c r="F59" s="77" t="s">
        <v>841</v>
      </c>
    </row>
    <row r="60" spans="1:6" x14ac:dyDescent="0.25">
      <c r="A60" s="73">
        <v>591</v>
      </c>
      <c r="B60" s="73">
        <v>55</v>
      </c>
      <c r="C60" s="73" t="s">
        <v>532</v>
      </c>
      <c r="D60" s="74">
        <v>30188920.190000001</v>
      </c>
      <c r="E60" s="85">
        <v>30182166.899999999</v>
      </c>
      <c r="F60" s="77" t="s">
        <v>841</v>
      </c>
    </row>
    <row r="61" spans="1:6" x14ac:dyDescent="0.25">
      <c r="A61" s="73">
        <v>619</v>
      </c>
      <c r="B61" s="73">
        <v>56</v>
      </c>
      <c r="C61" s="73" t="s">
        <v>551</v>
      </c>
      <c r="D61" s="74">
        <v>29052608.030000001</v>
      </c>
      <c r="E61" s="85">
        <v>28798199.029999997</v>
      </c>
      <c r="F61" s="77" t="s">
        <v>841</v>
      </c>
    </row>
    <row r="62" spans="1:6" x14ac:dyDescent="0.25">
      <c r="A62" s="73">
        <v>541</v>
      </c>
      <c r="B62" s="73">
        <v>57</v>
      </c>
      <c r="C62" s="73" t="s">
        <v>495</v>
      </c>
      <c r="D62" s="74">
        <v>33441928.760000002</v>
      </c>
      <c r="E62" s="85">
        <v>28333473.300000001</v>
      </c>
      <c r="F62" s="77" t="s">
        <v>841</v>
      </c>
    </row>
    <row r="63" spans="1:6" x14ac:dyDescent="0.25">
      <c r="A63" s="73">
        <v>654</v>
      </c>
      <c r="B63" s="73">
        <v>58</v>
      </c>
      <c r="C63" s="73" t="s">
        <v>578</v>
      </c>
      <c r="D63" s="74">
        <v>27729804.23</v>
      </c>
      <c r="E63" s="85">
        <v>27729561.800000004</v>
      </c>
      <c r="F63" s="77" t="s">
        <v>841</v>
      </c>
    </row>
    <row r="64" spans="1:6" x14ac:dyDescent="0.25">
      <c r="A64" s="73">
        <v>644</v>
      </c>
      <c r="B64" s="73">
        <v>59</v>
      </c>
      <c r="C64" s="73" t="s">
        <v>573</v>
      </c>
      <c r="D64" s="74">
        <v>28102325.109999999</v>
      </c>
      <c r="E64" s="85">
        <v>27530957.510000002</v>
      </c>
      <c r="F64" s="77" t="s">
        <v>841</v>
      </c>
    </row>
    <row r="65" spans="1:6" x14ac:dyDescent="0.25">
      <c r="A65" s="73">
        <v>674</v>
      </c>
      <c r="B65" s="73">
        <v>60</v>
      </c>
      <c r="C65" s="73" t="s">
        <v>591</v>
      </c>
      <c r="D65" s="74">
        <v>27019028.989999998</v>
      </c>
      <c r="E65" s="85">
        <v>27018628.989999998</v>
      </c>
      <c r="F65" s="77" t="s">
        <v>841</v>
      </c>
    </row>
    <row r="66" spans="1:6" x14ac:dyDescent="0.25">
      <c r="A66" s="73">
        <v>679</v>
      </c>
      <c r="B66" s="73">
        <v>61</v>
      </c>
      <c r="C66" s="73" t="s">
        <v>594</v>
      </c>
      <c r="D66" s="74">
        <v>26874850.59</v>
      </c>
      <c r="E66" s="85">
        <v>26874850.590000004</v>
      </c>
      <c r="F66" s="77" t="s">
        <v>841</v>
      </c>
    </row>
    <row r="67" spans="1:6" x14ac:dyDescent="0.25">
      <c r="A67" s="73">
        <v>665</v>
      </c>
      <c r="B67" s="73">
        <v>62</v>
      </c>
      <c r="C67" s="73" t="s">
        <v>584</v>
      </c>
      <c r="D67" s="74">
        <v>27350242.149999999</v>
      </c>
      <c r="E67" s="85">
        <v>26655735.440000001</v>
      </c>
      <c r="F67" s="77" t="s">
        <v>841</v>
      </c>
    </row>
    <row r="68" spans="1:6" x14ac:dyDescent="0.25">
      <c r="A68" s="73">
        <v>197</v>
      </c>
      <c r="B68" s="73">
        <v>63</v>
      </c>
      <c r="C68" s="73" t="s">
        <v>222</v>
      </c>
      <c r="D68" s="74">
        <v>75398364.939999998</v>
      </c>
      <c r="E68" s="85">
        <v>26487850.93</v>
      </c>
      <c r="F68" s="77" t="s">
        <v>841</v>
      </c>
    </row>
    <row r="69" spans="1:6" x14ac:dyDescent="0.25">
      <c r="A69" s="73">
        <v>655</v>
      </c>
      <c r="B69" s="73">
        <v>64</v>
      </c>
      <c r="C69" s="73" t="s">
        <v>579</v>
      </c>
      <c r="D69" s="74">
        <v>27721717.18</v>
      </c>
      <c r="E69" s="85">
        <v>26321359.450000007</v>
      </c>
      <c r="F69" s="77" t="s">
        <v>841</v>
      </c>
    </row>
    <row r="70" spans="1:6" x14ac:dyDescent="0.25">
      <c r="A70" s="73">
        <v>713</v>
      </c>
      <c r="B70" s="73">
        <v>65</v>
      </c>
      <c r="C70" s="73" t="s">
        <v>617</v>
      </c>
      <c r="D70" s="74">
        <v>25483309.91</v>
      </c>
      <c r="E70" s="85">
        <v>25483309.91</v>
      </c>
      <c r="F70" s="77" t="s">
        <v>841</v>
      </c>
    </row>
    <row r="71" spans="1:6" x14ac:dyDescent="0.25">
      <c r="A71" s="73">
        <v>731</v>
      </c>
      <c r="B71" s="73">
        <v>66</v>
      </c>
      <c r="C71" s="73" t="s">
        <v>631</v>
      </c>
      <c r="D71" s="74">
        <v>24922693.25</v>
      </c>
      <c r="E71" s="85">
        <v>24877780.859999999</v>
      </c>
      <c r="F71" s="77" t="s">
        <v>841</v>
      </c>
    </row>
    <row r="72" spans="1:6" x14ac:dyDescent="0.25">
      <c r="A72" s="73">
        <v>757</v>
      </c>
      <c r="B72" s="73">
        <v>67</v>
      </c>
      <c r="C72" s="73" t="s">
        <v>35</v>
      </c>
      <c r="D72" s="74">
        <v>23996000</v>
      </c>
      <c r="E72" s="85">
        <v>23996000</v>
      </c>
      <c r="F72" s="77" t="s">
        <v>841</v>
      </c>
    </row>
    <row r="73" spans="1:6" x14ac:dyDescent="0.25">
      <c r="A73" s="73">
        <v>656</v>
      </c>
      <c r="B73" s="73">
        <v>68</v>
      </c>
      <c r="C73" s="73" t="s">
        <v>580</v>
      </c>
      <c r="D73" s="74">
        <v>27625642.559999999</v>
      </c>
      <c r="E73" s="85">
        <v>22797310.969999999</v>
      </c>
      <c r="F73" s="77" t="s">
        <v>841</v>
      </c>
    </row>
    <row r="74" spans="1:6" x14ac:dyDescent="0.25">
      <c r="A74" s="73">
        <v>826</v>
      </c>
      <c r="B74" s="73">
        <v>69</v>
      </c>
      <c r="C74" s="73" t="s">
        <v>706</v>
      </c>
      <c r="D74" s="74">
        <v>22378355.09</v>
      </c>
      <c r="E74" s="85">
        <v>22364894.290000003</v>
      </c>
      <c r="F74" s="77" t="s">
        <v>841</v>
      </c>
    </row>
    <row r="75" spans="1:6" x14ac:dyDescent="0.25">
      <c r="A75" s="73">
        <v>736</v>
      </c>
      <c r="B75" s="73">
        <v>70</v>
      </c>
      <c r="C75" s="73" t="s">
        <v>637</v>
      </c>
      <c r="D75" s="74">
        <v>24820311.149999999</v>
      </c>
      <c r="E75" s="85">
        <v>21233584.82</v>
      </c>
      <c r="F75" s="77" t="s">
        <v>841</v>
      </c>
    </row>
    <row r="76" spans="1:6" x14ac:dyDescent="0.25">
      <c r="A76" s="73">
        <v>873</v>
      </c>
      <c r="B76" s="73">
        <v>71</v>
      </c>
      <c r="C76" s="73" t="s">
        <v>743</v>
      </c>
      <c r="D76" s="74">
        <v>21402000</v>
      </c>
      <c r="E76" s="85">
        <v>20863000</v>
      </c>
      <c r="F76" s="77" t="s">
        <v>841</v>
      </c>
    </row>
    <row r="77" spans="1:6" x14ac:dyDescent="0.25">
      <c r="A77" s="73">
        <v>917</v>
      </c>
      <c r="B77" s="73">
        <v>72</v>
      </c>
      <c r="C77" s="73" t="s">
        <v>774</v>
      </c>
      <c r="D77" s="74">
        <v>20659074.91</v>
      </c>
      <c r="E77" s="85">
        <v>20568136.229999997</v>
      </c>
      <c r="F77" s="77" t="s">
        <v>841</v>
      </c>
    </row>
    <row r="78" spans="1:6" x14ac:dyDescent="0.25">
      <c r="A78" s="73">
        <v>615</v>
      </c>
      <c r="B78" s="73">
        <v>73</v>
      </c>
      <c r="C78" s="73" t="s">
        <v>547</v>
      </c>
      <c r="D78" s="74">
        <v>29304780.969999999</v>
      </c>
      <c r="E78" s="85">
        <v>18206621.650000002</v>
      </c>
      <c r="F78" s="77" t="s">
        <v>841</v>
      </c>
    </row>
    <row r="79" spans="1:6" x14ac:dyDescent="0.25">
      <c r="A79" s="73">
        <v>793</v>
      </c>
      <c r="B79" s="73">
        <v>74</v>
      </c>
      <c r="C79" s="73" t="s">
        <v>81</v>
      </c>
      <c r="D79" s="74">
        <v>23007506.809999999</v>
      </c>
      <c r="E79" s="85">
        <v>17664727.909999996</v>
      </c>
      <c r="F79" s="77" t="s">
        <v>841</v>
      </c>
    </row>
    <row r="80" spans="1:6" x14ac:dyDescent="0.25">
      <c r="A80" s="73">
        <v>728</v>
      </c>
      <c r="B80" s="73">
        <v>75</v>
      </c>
      <c r="C80" s="73" t="s">
        <v>627</v>
      </c>
      <c r="D80" s="74">
        <v>24983349.140000001</v>
      </c>
      <c r="E80" s="85">
        <v>15892989.720000001</v>
      </c>
      <c r="F80" s="77" t="s">
        <v>841</v>
      </c>
    </row>
    <row r="81" spans="1:6" x14ac:dyDescent="0.25">
      <c r="A81" s="73">
        <v>894</v>
      </c>
      <c r="B81" s="73">
        <v>76</v>
      </c>
      <c r="C81" s="73" t="s">
        <v>755</v>
      </c>
      <c r="D81" s="74">
        <v>21047023.550000001</v>
      </c>
      <c r="E81" s="85">
        <v>15022502.950000001</v>
      </c>
      <c r="F81" s="77" t="s">
        <v>841</v>
      </c>
    </row>
    <row r="82" spans="1:6" x14ac:dyDescent="0.25">
      <c r="A82" s="73">
        <v>770</v>
      </c>
      <c r="B82" s="73">
        <v>77</v>
      </c>
      <c r="C82" s="73" t="s">
        <v>665</v>
      </c>
      <c r="D82" s="74">
        <v>23658973.140000001</v>
      </c>
      <c r="E82" s="85">
        <v>13189466.880000003</v>
      </c>
      <c r="F82" s="77" t="s">
        <v>841</v>
      </c>
    </row>
    <row r="83" spans="1:6" x14ac:dyDescent="0.25">
      <c r="A83" s="73">
        <v>801</v>
      </c>
      <c r="B83" s="73">
        <v>78</v>
      </c>
      <c r="C83" s="73" t="s">
        <v>686</v>
      </c>
      <c r="D83" s="74">
        <v>22820275.010000002</v>
      </c>
      <c r="E83" s="85">
        <v>13021991.130000001</v>
      </c>
      <c r="F83" s="77" t="s">
        <v>841</v>
      </c>
    </row>
    <row r="84" spans="1:6" x14ac:dyDescent="0.25">
      <c r="A84" s="73">
        <v>833</v>
      </c>
      <c r="B84" s="73">
        <v>79</v>
      </c>
      <c r="C84" s="73" t="s">
        <v>710</v>
      </c>
      <c r="D84" s="74">
        <v>22252109.370000001</v>
      </c>
      <c r="E84" s="85">
        <v>12492409.700000001</v>
      </c>
      <c r="F84" s="77" t="s">
        <v>841</v>
      </c>
    </row>
    <row r="85" spans="1:6" x14ac:dyDescent="0.25">
      <c r="A85" s="73">
        <v>364</v>
      </c>
      <c r="B85" s="73">
        <v>80</v>
      </c>
      <c r="C85" s="73" t="s">
        <v>360</v>
      </c>
      <c r="D85" s="74">
        <v>44835887.939999998</v>
      </c>
      <c r="E85" s="85">
        <v>12289476.39000001</v>
      </c>
      <c r="F85" s="77" t="s">
        <v>841</v>
      </c>
    </row>
    <row r="86" spans="1:6" x14ac:dyDescent="0.25">
      <c r="A86" s="79">
        <v>576</v>
      </c>
      <c r="B86" s="79">
        <v>81</v>
      </c>
      <c r="C86" s="79" t="s">
        <v>521</v>
      </c>
      <c r="D86" s="80">
        <v>31068111.969999999</v>
      </c>
      <c r="E86" s="86">
        <v>10692100.939999996</v>
      </c>
      <c r="F86" s="87" t="s">
        <v>841</v>
      </c>
    </row>
    <row r="87" spans="1:6" x14ac:dyDescent="0.25">
      <c r="A87" s="73">
        <v>622</v>
      </c>
      <c r="B87" s="73">
        <v>82</v>
      </c>
      <c r="C87" s="73" t="s">
        <v>553</v>
      </c>
      <c r="D87" s="74">
        <v>28885190.899999999</v>
      </c>
      <c r="E87" s="85">
        <v>7277874.0199999996</v>
      </c>
      <c r="F87" s="77" t="s">
        <v>841</v>
      </c>
    </row>
    <row r="88" spans="1:6" x14ac:dyDescent="0.25">
      <c r="A88" s="73"/>
      <c r="B88" s="73"/>
      <c r="C88" s="73"/>
      <c r="D88" s="74"/>
      <c r="E88" s="85"/>
      <c r="F88" s="77"/>
    </row>
    <row r="89" spans="1:6" x14ac:dyDescent="0.25">
      <c r="A89" s="81" t="str">
        <f>F90</f>
        <v>Çimento Cam Seramik ve Toprak Ürünleri</v>
      </c>
      <c r="B89" s="82"/>
      <c r="C89" s="83"/>
      <c r="D89" s="84"/>
      <c r="E89" s="84"/>
      <c r="F89" s="84"/>
    </row>
    <row r="90" spans="1:6" x14ac:dyDescent="0.25">
      <c r="A90" s="73">
        <v>15</v>
      </c>
      <c r="B90" s="73">
        <v>1</v>
      </c>
      <c r="C90" s="73" t="s">
        <v>40</v>
      </c>
      <c r="D90" s="74">
        <v>680555373.01999998</v>
      </c>
      <c r="E90" s="85">
        <v>310733285.34000003</v>
      </c>
      <c r="F90" s="77" t="s">
        <v>842</v>
      </c>
    </row>
    <row r="91" spans="1:6" x14ac:dyDescent="0.25">
      <c r="A91" s="73">
        <v>142</v>
      </c>
      <c r="B91" s="73">
        <v>2</v>
      </c>
      <c r="C91" s="73" t="s">
        <v>173</v>
      </c>
      <c r="D91" s="74">
        <v>101959968.91</v>
      </c>
      <c r="E91" s="85">
        <v>101906216.59</v>
      </c>
      <c r="F91" s="77" t="s">
        <v>842</v>
      </c>
    </row>
    <row r="92" spans="1:6" x14ac:dyDescent="0.25">
      <c r="A92" s="73">
        <v>172</v>
      </c>
      <c r="B92" s="73">
        <v>3</v>
      </c>
      <c r="C92" s="73" t="s">
        <v>81</v>
      </c>
      <c r="D92" s="74">
        <v>82553663.349999994</v>
      </c>
      <c r="E92" s="85">
        <v>78704649.309999987</v>
      </c>
      <c r="F92" s="77" t="s">
        <v>842</v>
      </c>
    </row>
    <row r="93" spans="1:6" x14ac:dyDescent="0.25">
      <c r="A93" s="73">
        <v>251</v>
      </c>
      <c r="B93" s="73">
        <v>4</v>
      </c>
      <c r="C93" s="73" t="s">
        <v>81</v>
      </c>
      <c r="D93" s="74">
        <v>60755243.630000003</v>
      </c>
      <c r="E93" s="85">
        <v>60755243.630000003</v>
      </c>
      <c r="F93" s="77" t="s">
        <v>842</v>
      </c>
    </row>
    <row r="94" spans="1:6" x14ac:dyDescent="0.25">
      <c r="A94" s="73">
        <v>306</v>
      </c>
      <c r="B94" s="73">
        <v>5</v>
      </c>
      <c r="C94" s="73" t="s">
        <v>81</v>
      </c>
      <c r="D94" s="74">
        <v>51914047.350000001</v>
      </c>
      <c r="E94" s="85">
        <v>51912781.230000004</v>
      </c>
      <c r="F94" s="77" t="s">
        <v>842</v>
      </c>
    </row>
    <row r="95" spans="1:6" x14ac:dyDescent="0.25">
      <c r="A95" s="73">
        <v>396</v>
      </c>
      <c r="B95" s="73">
        <v>6</v>
      </c>
      <c r="C95" s="73" t="s">
        <v>380</v>
      </c>
      <c r="D95" s="74">
        <v>41660014.189999998</v>
      </c>
      <c r="E95" s="85">
        <v>41659558.450000003</v>
      </c>
      <c r="F95" s="77" t="s">
        <v>842</v>
      </c>
    </row>
    <row r="96" spans="1:6" x14ac:dyDescent="0.25">
      <c r="A96" s="73">
        <v>488</v>
      </c>
      <c r="B96" s="73">
        <v>7</v>
      </c>
      <c r="C96" s="73" t="s">
        <v>452</v>
      </c>
      <c r="D96" s="74">
        <v>35684173.710000001</v>
      </c>
      <c r="E96" s="85">
        <v>36234040.25</v>
      </c>
      <c r="F96" s="77" t="s">
        <v>842</v>
      </c>
    </row>
    <row r="97" spans="1:6" x14ac:dyDescent="0.25">
      <c r="A97" s="73">
        <v>558</v>
      </c>
      <c r="B97" s="73">
        <v>8</v>
      </c>
      <c r="C97" s="73" t="s">
        <v>505</v>
      </c>
      <c r="D97" s="74">
        <v>32379841.789999999</v>
      </c>
      <c r="E97" s="85">
        <v>32379841.789999999</v>
      </c>
      <c r="F97" s="77" t="s">
        <v>842</v>
      </c>
    </row>
    <row r="98" spans="1:6" x14ac:dyDescent="0.25">
      <c r="A98" s="73">
        <v>614</v>
      </c>
      <c r="B98" s="73">
        <v>9</v>
      </c>
      <c r="C98" s="73" t="s">
        <v>546</v>
      </c>
      <c r="D98" s="74">
        <v>29333094.91</v>
      </c>
      <c r="E98" s="85">
        <v>29278733.420000002</v>
      </c>
      <c r="F98" s="77" t="s">
        <v>842</v>
      </c>
    </row>
    <row r="99" spans="1:6" x14ac:dyDescent="0.25">
      <c r="A99" s="73">
        <v>624</v>
      </c>
      <c r="B99" s="73">
        <v>10</v>
      </c>
      <c r="C99" s="73" t="s">
        <v>556</v>
      </c>
      <c r="D99" s="74">
        <v>28816874.649999999</v>
      </c>
      <c r="E99" s="85">
        <v>28539068.310000002</v>
      </c>
      <c r="F99" s="77" t="s">
        <v>842</v>
      </c>
    </row>
    <row r="100" spans="1:6" x14ac:dyDescent="0.25">
      <c r="A100" s="73">
        <v>716</v>
      </c>
      <c r="B100" s="73">
        <v>11</v>
      </c>
      <c r="C100" s="73" t="s">
        <v>620</v>
      </c>
      <c r="D100" s="74">
        <v>25343897.300000001</v>
      </c>
      <c r="E100" s="85">
        <v>25288874.670000002</v>
      </c>
      <c r="F100" s="77" t="s">
        <v>842</v>
      </c>
    </row>
    <row r="101" spans="1:6" x14ac:dyDescent="0.25">
      <c r="A101" s="73">
        <v>729</v>
      </c>
      <c r="B101" s="73">
        <v>12</v>
      </c>
      <c r="C101" s="73" t="s">
        <v>628</v>
      </c>
      <c r="D101" s="74">
        <v>24968248.190000001</v>
      </c>
      <c r="E101" s="85">
        <v>24968248.190000001</v>
      </c>
      <c r="F101" s="77" t="s">
        <v>842</v>
      </c>
    </row>
    <row r="102" spans="1:6" x14ac:dyDescent="0.25">
      <c r="A102" s="73">
        <v>762</v>
      </c>
      <c r="B102" s="73">
        <v>13</v>
      </c>
      <c r="C102" s="73" t="s">
        <v>659</v>
      </c>
      <c r="D102" s="74">
        <v>23909090.370000001</v>
      </c>
      <c r="E102" s="85">
        <v>23908752.440000001</v>
      </c>
      <c r="F102" s="77" t="s">
        <v>842</v>
      </c>
    </row>
    <row r="103" spans="1:6" x14ac:dyDescent="0.25">
      <c r="A103" s="73">
        <v>831</v>
      </c>
      <c r="B103" s="73">
        <v>14</v>
      </c>
      <c r="C103" s="73" t="s">
        <v>35</v>
      </c>
      <c r="D103" s="74">
        <v>22262832.620000001</v>
      </c>
      <c r="E103" s="85">
        <v>21434562</v>
      </c>
      <c r="F103" s="77" t="s">
        <v>842</v>
      </c>
    </row>
    <row r="104" spans="1:6" x14ac:dyDescent="0.25">
      <c r="A104" s="73">
        <v>928</v>
      </c>
      <c r="B104" s="73">
        <v>15</v>
      </c>
      <c r="C104" s="20" t="s">
        <v>869</v>
      </c>
      <c r="D104" s="74">
        <v>20374006.41</v>
      </c>
      <c r="E104" s="85">
        <v>20255042.719999999</v>
      </c>
      <c r="F104" s="77" t="s">
        <v>842</v>
      </c>
    </row>
    <row r="105" spans="1:6" x14ac:dyDescent="0.25">
      <c r="A105" s="73">
        <v>902</v>
      </c>
      <c r="B105" s="73">
        <v>16</v>
      </c>
      <c r="C105" s="73" t="s">
        <v>764</v>
      </c>
      <c r="D105" s="74">
        <v>20936265.5</v>
      </c>
      <c r="E105" s="85">
        <v>19650997.73</v>
      </c>
      <c r="F105" s="77" t="s">
        <v>842</v>
      </c>
    </row>
    <row r="106" spans="1:6" x14ac:dyDescent="0.25">
      <c r="A106" s="73">
        <v>947</v>
      </c>
      <c r="B106" s="73">
        <v>17</v>
      </c>
      <c r="C106" s="73" t="s">
        <v>794</v>
      </c>
      <c r="D106" s="74">
        <v>19814556.489999998</v>
      </c>
      <c r="E106" s="85">
        <v>19302294.009999998</v>
      </c>
      <c r="F106" s="77" t="s">
        <v>842</v>
      </c>
    </row>
    <row r="107" spans="1:6" x14ac:dyDescent="0.25">
      <c r="A107" s="73">
        <v>998</v>
      </c>
      <c r="B107" s="73">
        <v>18</v>
      </c>
      <c r="C107" s="73" t="s">
        <v>833</v>
      </c>
      <c r="D107" s="74">
        <v>18923495.989999998</v>
      </c>
      <c r="E107" s="85">
        <v>18771247.640000004</v>
      </c>
      <c r="F107" s="77" t="s">
        <v>842</v>
      </c>
    </row>
    <row r="108" spans="1:6" x14ac:dyDescent="0.25">
      <c r="A108" s="73">
        <v>852</v>
      </c>
      <c r="B108" s="73">
        <v>19</v>
      </c>
      <c r="C108" s="73" t="s">
        <v>728</v>
      </c>
      <c r="D108" s="74">
        <v>21832951.239999998</v>
      </c>
      <c r="E108" s="85">
        <v>12771522.379999999</v>
      </c>
      <c r="F108" s="77" t="s">
        <v>842</v>
      </c>
    </row>
    <row r="109" spans="1:6" x14ac:dyDescent="0.25">
      <c r="A109" s="79">
        <v>990</v>
      </c>
      <c r="B109" s="79">
        <v>20</v>
      </c>
      <c r="C109" s="79" t="s">
        <v>829</v>
      </c>
      <c r="D109" s="80">
        <v>18993282.199999999</v>
      </c>
      <c r="E109" s="86">
        <v>7123521.4199999999</v>
      </c>
      <c r="F109" s="87" t="s">
        <v>842</v>
      </c>
    </row>
    <row r="110" spans="1:6" x14ac:dyDescent="0.25">
      <c r="A110" s="73">
        <v>631</v>
      </c>
      <c r="B110" s="73">
        <v>21</v>
      </c>
      <c r="C110" s="73" t="s">
        <v>35</v>
      </c>
      <c r="D110" s="74">
        <v>28565516.030000001</v>
      </c>
      <c r="E110" s="85">
        <v>6618660.2500000009</v>
      </c>
      <c r="F110" s="77" t="s">
        <v>842</v>
      </c>
    </row>
    <row r="111" spans="1:6" x14ac:dyDescent="0.25">
      <c r="A111" s="73"/>
      <c r="B111" s="73"/>
      <c r="C111" s="73"/>
      <c r="D111" s="74"/>
      <c r="E111" s="85"/>
      <c r="F111" s="77"/>
    </row>
    <row r="112" spans="1:6" x14ac:dyDescent="0.25">
      <c r="A112" s="81" t="str">
        <f>F113</f>
        <v xml:space="preserve">Demir ve Demir Dışı Metaller </v>
      </c>
      <c r="B112" s="82"/>
      <c r="C112" s="83"/>
      <c r="D112" s="84"/>
      <c r="E112" s="84"/>
      <c r="F112" s="84"/>
    </row>
    <row r="113" spans="1:6" s="14" customFormat="1" x14ac:dyDescent="0.25">
      <c r="A113" s="23">
        <v>4</v>
      </c>
      <c r="B113" s="23">
        <v>1</v>
      </c>
      <c r="C113" s="23" t="s">
        <v>25</v>
      </c>
      <c r="D113" s="24">
        <v>2433034659.3400002</v>
      </c>
      <c r="E113" s="22">
        <v>473540515.37999988</v>
      </c>
      <c r="F113" s="21" t="s">
        <v>843</v>
      </c>
    </row>
    <row r="114" spans="1:6" x14ac:dyDescent="0.25">
      <c r="A114" s="73">
        <v>32</v>
      </c>
      <c r="B114" s="73">
        <v>2</v>
      </c>
      <c r="C114" s="73" t="s">
        <v>63</v>
      </c>
      <c r="D114" s="74">
        <v>312992847.92000002</v>
      </c>
      <c r="E114" s="85">
        <v>307512897.74000007</v>
      </c>
      <c r="F114" s="77" t="s">
        <v>843</v>
      </c>
    </row>
    <row r="115" spans="1:6" x14ac:dyDescent="0.25">
      <c r="A115" s="73">
        <v>48</v>
      </c>
      <c r="B115" s="73">
        <v>3</v>
      </c>
      <c r="C115" s="73" t="s">
        <v>85</v>
      </c>
      <c r="D115" s="74">
        <v>226702051.88</v>
      </c>
      <c r="E115" s="85">
        <v>226702051.88</v>
      </c>
      <c r="F115" s="77" t="s">
        <v>843</v>
      </c>
    </row>
    <row r="116" spans="1:6" x14ac:dyDescent="0.25">
      <c r="A116" s="73">
        <v>174</v>
      </c>
      <c r="B116" s="73">
        <v>4</v>
      </c>
      <c r="C116" s="73" t="s">
        <v>201</v>
      </c>
      <c r="D116" s="74">
        <v>82323928.290000007</v>
      </c>
      <c r="E116" s="85">
        <v>82323928.289999992</v>
      </c>
      <c r="F116" s="77" t="s">
        <v>843</v>
      </c>
    </row>
    <row r="117" spans="1:6" x14ac:dyDescent="0.25">
      <c r="A117" s="73">
        <v>177</v>
      </c>
      <c r="B117" s="73">
        <v>5</v>
      </c>
      <c r="C117" s="73" t="s">
        <v>204</v>
      </c>
      <c r="D117" s="74">
        <v>81787272.430000007</v>
      </c>
      <c r="E117" s="85">
        <v>66283215.460000001</v>
      </c>
      <c r="F117" s="77" t="s">
        <v>843</v>
      </c>
    </row>
    <row r="118" spans="1:6" x14ac:dyDescent="0.25">
      <c r="A118" s="73">
        <v>257</v>
      </c>
      <c r="B118" s="73">
        <v>6</v>
      </c>
      <c r="C118" s="73" t="s">
        <v>272</v>
      </c>
      <c r="D118" s="74">
        <v>60098571.130000003</v>
      </c>
      <c r="E118" s="85">
        <v>59985727.650000006</v>
      </c>
      <c r="F118" s="77" t="s">
        <v>843</v>
      </c>
    </row>
    <row r="119" spans="1:6" x14ac:dyDescent="0.25">
      <c r="A119" s="73">
        <v>276</v>
      </c>
      <c r="B119" s="73">
        <v>7</v>
      </c>
      <c r="C119" s="73" t="s">
        <v>288</v>
      </c>
      <c r="D119" s="74">
        <v>56344195.369999997</v>
      </c>
      <c r="E119" s="85">
        <v>55845133.979999997</v>
      </c>
      <c r="F119" s="77" t="s">
        <v>843</v>
      </c>
    </row>
    <row r="120" spans="1:6" x14ac:dyDescent="0.25">
      <c r="A120" s="73">
        <v>296</v>
      </c>
      <c r="B120" s="73">
        <v>8</v>
      </c>
      <c r="C120" s="73" t="s">
        <v>304</v>
      </c>
      <c r="D120" s="74">
        <v>53864184.899999999</v>
      </c>
      <c r="E120" s="85">
        <v>53855651.700000003</v>
      </c>
      <c r="F120" s="77" t="s">
        <v>843</v>
      </c>
    </row>
    <row r="121" spans="1:6" x14ac:dyDescent="0.25">
      <c r="A121" s="73">
        <v>222</v>
      </c>
      <c r="B121" s="73">
        <v>9</v>
      </c>
      <c r="C121" s="73" t="s">
        <v>241</v>
      </c>
      <c r="D121" s="74">
        <v>66625148.909999996</v>
      </c>
      <c r="E121" s="85">
        <v>50917023.599999994</v>
      </c>
      <c r="F121" s="77" t="s">
        <v>843</v>
      </c>
    </row>
    <row r="122" spans="1:6" x14ac:dyDescent="0.25">
      <c r="A122" s="73">
        <v>328</v>
      </c>
      <c r="B122" s="73">
        <v>10</v>
      </c>
      <c r="C122" s="73" t="s">
        <v>332</v>
      </c>
      <c r="D122" s="74">
        <v>48708265.810000002</v>
      </c>
      <c r="E122" s="85">
        <v>48708265.810000002</v>
      </c>
      <c r="F122" s="77" t="s">
        <v>843</v>
      </c>
    </row>
    <row r="123" spans="1:6" x14ac:dyDescent="0.25">
      <c r="A123" s="73">
        <v>384</v>
      </c>
      <c r="B123" s="73">
        <v>11</v>
      </c>
      <c r="C123" s="73" t="s">
        <v>372</v>
      </c>
      <c r="D123" s="74">
        <v>42537632.939999998</v>
      </c>
      <c r="E123" s="85">
        <v>42276243.520000003</v>
      </c>
      <c r="F123" s="77" t="s">
        <v>843</v>
      </c>
    </row>
    <row r="124" spans="1:6" x14ac:dyDescent="0.25">
      <c r="A124" s="73">
        <v>432</v>
      </c>
      <c r="B124" s="73">
        <v>12</v>
      </c>
      <c r="C124" s="73" t="s">
        <v>412</v>
      </c>
      <c r="D124" s="74">
        <v>39123231.479999997</v>
      </c>
      <c r="E124" s="85">
        <v>38288893.199999996</v>
      </c>
      <c r="F124" s="77" t="s">
        <v>843</v>
      </c>
    </row>
    <row r="125" spans="1:6" x14ac:dyDescent="0.25">
      <c r="A125" s="73">
        <v>455</v>
      </c>
      <c r="B125" s="73">
        <v>13</v>
      </c>
      <c r="C125" s="73" t="s">
        <v>424</v>
      </c>
      <c r="D125" s="74">
        <v>38125393.560000002</v>
      </c>
      <c r="E125" s="85">
        <v>35701940.789999999</v>
      </c>
      <c r="F125" s="77" t="s">
        <v>843</v>
      </c>
    </row>
    <row r="126" spans="1:6" x14ac:dyDescent="0.25">
      <c r="A126" s="73">
        <v>261</v>
      </c>
      <c r="B126" s="73">
        <v>14</v>
      </c>
      <c r="C126" s="73" t="s">
        <v>276</v>
      </c>
      <c r="D126" s="74">
        <v>59307663.859999999</v>
      </c>
      <c r="E126" s="85">
        <v>35304720.399999999</v>
      </c>
      <c r="F126" s="77" t="s">
        <v>843</v>
      </c>
    </row>
    <row r="127" spans="1:6" x14ac:dyDescent="0.25">
      <c r="A127" s="73">
        <v>514</v>
      </c>
      <c r="B127" s="73">
        <v>15</v>
      </c>
      <c r="C127" s="73" t="s">
        <v>474</v>
      </c>
      <c r="D127" s="74">
        <v>34613627.920000002</v>
      </c>
      <c r="E127" s="85">
        <v>33324567.579999998</v>
      </c>
      <c r="F127" s="77" t="s">
        <v>843</v>
      </c>
    </row>
    <row r="128" spans="1:6" x14ac:dyDescent="0.25">
      <c r="A128" s="73">
        <v>542</v>
      </c>
      <c r="B128" s="73">
        <v>16</v>
      </c>
      <c r="C128" s="73" t="s">
        <v>496</v>
      </c>
      <c r="D128" s="74">
        <v>33242575.43</v>
      </c>
      <c r="E128" s="85">
        <v>33242530.59</v>
      </c>
      <c r="F128" s="77" t="s">
        <v>843</v>
      </c>
    </row>
    <row r="129" spans="1:6" x14ac:dyDescent="0.25">
      <c r="A129" s="73">
        <v>559</v>
      </c>
      <c r="B129" s="73">
        <v>17</v>
      </c>
      <c r="C129" s="73" t="s">
        <v>506</v>
      </c>
      <c r="D129" s="74">
        <v>32374771.59</v>
      </c>
      <c r="E129" s="85">
        <v>32029989.939999994</v>
      </c>
      <c r="F129" s="77" t="s">
        <v>843</v>
      </c>
    </row>
    <row r="130" spans="1:6" x14ac:dyDescent="0.25">
      <c r="A130" s="73">
        <v>431</v>
      </c>
      <c r="B130" s="73">
        <v>18</v>
      </c>
      <c r="C130" s="73" t="s">
        <v>411</v>
      </c>
      <c r="D130" s="74">
        <v>39162021.359999999</v>
      </c>
      <c r="E130" s="85">
        <v>30627124.469999999</v>
      </c>
      <c r="F130" s="77" t="s">
        <v>843</v>
      </c>
    </row>
    <row r="131" spans="1:6" x14ac:dyDescent="0.25">
      <c r="A131" s="73">
        <v>412</v>
      </c>
      <c r="B131" s="73">
        <v>19</v>
      </c>
      <c r="C131" s="73" t="s">
        <v>393</v>
      </c>
      <c r="D131" s="74">
        <v>40443108.049999997</v>
      </c>
      <c r="E131" s="85">
        <v>30546399.190000001</v>
      </c>
      <c r="F131" s="77" t="s">
        <v>843</v>
      </c>
    </row>
    <row r="132" spans="1:6" x14ac:dyDescent="0.25">
      <c r="A132" s="73">
        <v>626</v>
      </c>
      <c r="B132" s="73">
        <v>20</v>
      </c>
      <c r="C132" s="73" t="s">
        <v>557</v>
      </c>
      <c r="D132" s="74">
        <v>28794854.420000002</v>
      </c>
      <c r="E132" s="85">
        <v>28743140.959999997</v>
      </c>
      <c r="F132" s="77" t="s">
        <v>843</v>
      </c>
    </row>
    <row r="133" spans="1:6" x14ac:dyDescent="0.25">
      <c r="A133" s="73">
        <v>394</v>
      </c>
      <c r="B133" s="73">
        <v>21</v>
      </c>
      <c r="C133" s="73" t="s">
        <v>378</v>
      </c>
      <c r="D133" s="74">
        <v>41684889.119999997</v>
      </c>
      <c r="E133" s="85">
        <v>28261803.079999994</v>
      </c>
      <c r="F133" s="77" t="s">
        <v>843</v>
      </c>
    </row>
    <row r="134" spans="1:6" x14ac:dyDescent="0.25">
      <c r="A134" s="73">
        <v>652</v>
      </c>
      <c r="B134" s="73">
        <v>22</v>
      </c>
      <c r="C134" s="73" t="s">
        <v>577</v>
      </c>
      <c r="D134" s="74">
        <v>27797263.809999999</v>
      </c>
      <c r="E134" s="85">
        <v>27776628.09</v>
      </c>
      <c r="F134" s="77" t="s">
        <v>843</v>
      </c>
    </row>
    <row r="135" spans="1:6" x14ac:dyDescent="0.25">
      <c r="A135" s="73">
        <v>383</v>
      </c>
      <c r="B135" s="73">
        <v>23</v>
      </c>
      <c r="C135" s="73" t="s">
        <v>943</v>
      </c>
      <c r="D135" s="74">
        <v>42694760.670000002</v>
      </c>
      <c r="E135" s="85">
        <v>27184998.800000001</v>
      </c>
      <c r="F135" s="77" t="s">
        <v>843</v>
      </c>
    </row>
    <row r="136" spans="1:6" x14ac:dyDescent="0.25">
      <c r="A136" s="73">
        <v>677</v>
      </c>
      <c r="B136" s="73">
        <v>24</v>
      </c>
      <c r="C136" s="73" t="s">
        <v>81</v>
      </c>
      <c r="D136" s="74">
        <v>26891557.350000001</v>
      </c>
      <c r="E136" s="85">
        <v>26793971.089999996</v>
      </c>
      <c r="F136" s="77" t="s">
        <v>843</v>
      </c>
    </row>
    <row r="137" spans="1:6" x14ac:dyDescent="0.25">
      <c r="A137" s="73">
        <v>543</v>
      </c>
      <c r="B137" s="73">
        <v>25</v>
      </c>
      <c r="C137" s="73" t="s">
        <v>497</v>
      </c>
      <c r="D137" s="74">
        <v>33224314.57</v>
      </c>
      <c r="E137" s="85">
        <v>26676726.050000001</v>
      </c>
      <c r="F137" s="77" t="s">
        <v>843</v>
      </c>
    </row>
    <row r="138" spans="1:6" x14ac:dyDescent="0.25">
      <c r="A138" s="73">
        <v>694</v>
      </c>
      <c r="B138" s="73">
        <v>26</v>
      </c>
      <c r="C138" s="73" t="s">
        <v>35</v>
      </c>
      <c r="D138" s="74">
        <v>26301655.77</v>
      </c>
      <c r="E138" s="85">
        <v>25924511.309999999</v>
      </c>
      <c r="F138" s="77" t="s">
        <v>843</v>
      </c>
    </row>
    <row r="139" spans="1:6" x14ac:dyDescent="0.25">
      <c r="A139" s="73">
        <v>704</v>
      </c>
      <c r="B139" s="73">
        <v>27</v>
      </c>
      <c r="C139" s="73" t="s">
        <v>608</v>
      </c>
      <c r="D139" s="74">
        <v>25841292.100000001</v>
      </c>
      <c r="E139" s="85">
        <v>25841292.100000001</v>
      </c>
      <c r="F139" s="77" t="s">
        <v>843</v>
      </c>
    </row>
    <row r="140" spans="1:6" x14ac:dyDescent="0.25">
      <c r="A140" s="73">
        <v>721</v>
      </c>
      <c r="B140" s="73">
        <v>28</v>
      </c>
      <c r="C140" s="73" t="s">
        <v>623</v>
      </c>
      <c r="D140" s="74">
        <v>25280572.75</v>
      </c>
      <c r="E140" s="85">
        <v>25275455.57</v>
      </c>
      <c r="F140" s="77" t="s">
        <v>843</v>
      </c>
    </row>
    <row r="141" spans="1:6" x14ac:dyDescent="0.25">
      <c r="A141" s="73">
        <v>508</v>
      </c>
      <c r="B141" s="73">
        <v>29</v>
      </c>
      <c r="C141" s="73" t="s">
        <v>468</v>
      </c>
      <c r="D141" s="74">
        <v>34841680.390000001</v>
      </c>
      <c r="E141" s="85">
        <v>25161985.02</v>
      </c>
      <c r="F141" s="77" t="s">
        <v>843</v>
      </c>
    </row>
    <row r="142" spans="1:6" x14ac:dyDescent="0.25">
      <c r="A142" s="73">
        <v>537</v>
      </c>
      <c r="B142" s="73">
        <v>30</v>
      </c>
      <c r="C142" s="73" t="s">
        <v>492</v>
      </c>
      <c r="D142" s="74">
        <v>33489729.66</v>
      </c>
      <c r="E142" s="85">
        <v>23803063.559999999</v>
      </c>
      <c r="F142" s="77" t="s">
        <v>843</v>
      </c>
    </row>
    <row r="143" spans="1:6" x14ac:dyDescent="0.25">
      <c r="A143" s="73">
        <v>787</v>
      </c>
      <c r="B143" s="73">
        <v>31</v>
      </c>
      <c r="C143" s="73" t="s">
        <v>676</v>
      </c>
      <c r="D143" s="74">
        <v>23269619.620000001</v>
      </c>
      <c r="E143" s="85">
        <v>23041438.640000001</v>
      </c>
      <c r="F143" s="77" t="s">
        <v>843</v>
      </c>
    </row>
    <row r="144" spans="1:6" x14ac:dyDescent="0.25">
      <c r="A144" s="73">
        <v>812</v>
      </c>
      <c r="B144" s="73">
        <v>32</v>
      </c>
      <c r="C144" s="73" t="s">
        <v>697</v>
      </c>
      <c r="D144" s="74">
        <v>22665578.280000001</v>
      </c>
      <c r="E144" s="85">
        <v>22664134.020000003</v>
      </c>
      <c r="F144" s="77" t="s">
        <v>843</v>
      </c>
    </row>
    <row r="145" spans="1:6" x14ac:dyDescent="0.25">
      <c r="A145" s="73">
        <v>848</v>
      </c>
      <c r="B145" s="73">
        <v>33</v>
      </c>
      <c r="C145" s="73" t="s">
        <v>724</v>
      </c>
      <c r="D145" s="74">
        <v>21885914.039999999</v>
      </c>
      <c r="E145" s="85">
        <v>21297234.200000003</v>
      </c>
      <c r="F145" s="77" t="s">
        <v>843</v>
      </c>
    </row>
    <row r="146" spans="1:6" x14ac:dyDescent="0.25">
      <c r="A146" s="73">
        <v>884</v>
      </c>
      <c r="B146" s="73">
        <v>34</v>
      </c>
      <c r="C146" s="73" t="s">
        <v>750</v>
      </c>
      <c r="D146" s="74">
        <v>21247839.5</v>
      </c>
      <c r="E146" s="85">
        <v>21247839.5</v>
      </c>
      <c r="F146" s="77" t="s">
        <v>843</v>
      </c>
    </row>
    <row r="147" spans="1:6" x14ac:dyDescent="0.25">
      <c r="A147" s="73">
        <v>772</v>
      </c>
      <c r="B147" s="73">
        <v>35</v>
      </c>
      <c r="C147" s="73" t="s">
        <v>667</v>
      </c>
      <c r="D147" s="74">
        <v>23637900.280000001</v>
      </c>
      <c r="E147" s="85">
        <v>20506636.420000002</v>
      </c>
      <c r="F147" s="77" t="s">
        <v>843</v>
      </c>
    </row>
    <row r="148" spans="1:6" x14ac:dyDescent="0.25">
      <c r="A148" s="73">
        <v>878</v>
      </c>
      <c r="B148" s="73">
        <v>36</v>
      </c>
      <c r="C148" s="73" t="s">
        <v>746</v>
      </c>
      <c r="D148" s="74">
        <v>21340145.719999999</v>
      </c>
      <c r="E148" s="85">
        <v>19750130.900000006</v>
      </c>
      <c r="F148" s="77" t="s">
        <v>843</v>
      </c>
    </row>
    <row r="149" spans="1:6" x14ac:dyDescent="0.25">
      <c r="A149" s="73">
        <v>908</v>
      </c>
      <c r="B149" s="73">
        <v>37</v>
      </c>
      <c r="C149" s="73" t="s">
        <v>35</v>
      </c>
      <c r="D149" s="74">
        <v>20843709.57</v>
      </c>
      <c r="E149" s="85">
        <v>17901782.449999999</v>
      </c>
      <c r="F149" s="77" t="s">
        <v>843</v>
      </c>
    </row>
    <row r="150" spans="1:6" x14ac:dyDescent="0.25">
      <c r="A150" s="73">
        <v>593</v>
      </c>
      <c r="B150" s="73">
        <v>38</v>
      </c>
      <c r="C150" s="73" t="s">
        <v>534</v>
      </c>
      <c r="D150" s="74">
        <v>30084289.149999999</v>
      </c>
      <c r="E150" s="85">
        <v>17842385.799999997</v>
      </c>
      <c r="F150" s="77" t="s">
        <v>843</v>
      </c>
    </row>
    <row r="151" spans="1:6" x14ac:dyDescent="0.25">
      <c r="A151" s="73">
        <v>423</v>
      </c>
      <c r="B151" s="73">
        <v>39</v>
      </c>
      <c r="C151" s="73" t="s">
        <v>403</v>
      </c>
      <c r="D151" s="74">
        <v>39685748.109999999</v>
      </c>
      <c r="E151" s="85">
        <v>17835680.809999999</v>
      </c>
      <c r="F151" s="77" t="s">
        <v>843</v>
      </c>
    </row>
    <row r="152" spans="1:6" x14ac:dyDescent="0.25">
      <c r="A152" s="73">
        <v>473</v>
      </c>
      <c r="B152" s="73">
        <v>40</v>
      </c>
      <c r="C152" s="73" t="s">
        <v>438</v>
      </c>
      <c r="D152" s="74">
        <v>36654527.700000003</v>
      </c>
      <c r="E152" s="85">
        <v>17622090.960000001</v>
      </c>
      <c r="F152" s="77" t="s">
        <v>843</v>
      </c>
    </row>
    <row r="153" spans="1:6" x14ac:dyDescent="0.25">
      <c r="A153" s="73">
        <v>650</v>
      </c>
      <c r="B153" s="73">
        <v>41</v>
      </c>
      <c r="C153" s="73" t="s">
        <v>81</v>
      </c>
      <c r="D153" s="74">
        <v>27877860.510000002</v>
      </c>
      <c r="E153" s="85">
        <v>17434124.220000003</v>
      </c>
      <c r="F153" s="77" t="s">
        <v>843</v>
      </c>
    </row>
    <row r="154" spans="1:6" x14ac:dyDescent="0.25">
      <c r="A154" s="73">
        <v>944</v>
      </c>
      <c r="B154" s="73">
        <v>42</v>
      </c>
      <c r="C154" s="73" t="s">
        <v>791</v>
      </c>
      <c r="D154" s="74">
        <v>19981409.390000001</v>
      </c>
      <c r="E154" s="85">
        <v>16742791.98</v>
      </c>
      <c r="F154" s="77" t="s">
        <v>843</v>
      </c>
    </row>
    <row r="155" spans="1:6" x14ac:dyDescent="0.25">
      <c r="A155" s="73">
        <v>973</v>
      </c>
      <c r="B155" s="73">
        <v>43</v>
      </c>
      <c r="C155" s="73" t="s">
        <v>816</v>
      </c>
      <c r="D155" s="74">
        <v>19351081.25</v>
      </c>
      <c r="E155" s="85">
        <v>16303102.289999999</v>
      </c>
      <c r="F155" s="77" t="s">
        <v>843</v>
      </c>
    </row>
    <row r="156" spans="1:6" x14ac:dyDescent="0.25">
      <c r="A156" s="73">
        <v>714</v>
      </c>
      <c r="B156" s="73">
        <v>44</v>
      </c>
      <c r="C156" s="73" t="s">
        <v>618</v>
      </c>
      <c r="D156" s="74">
        <v>25376855.489999998</v>
      </c>
      <c r="E156" s="85">
        <v>9371017.8100000005</v>
      </c>
      <c r="F156" s="77" t="s">
        <v>843</v>
      </c>
    </row>
    <row r="157" spans="1:6" x14ac:dyDescent="0.25">
      <c r="A157" s="73">
        <v>988</v>
      </c>
      <c r="B157" s="73">
        <v>45</v>
      </c>
      <c r="C157" s="73" t="s">
        <v>81</v>
      </c>
      <c r="D157" s="74">
        <v>19025257.620000001</v>
      </c>
      <c r="E157" s="85">
        <v>8195571.3600000003</v>
      </c>
      <c r="F157" s="77" t="s">
        <v>843</v>
      </c>
    </row>
    <row r="158" spans="1:6" x14ac:dyDescent="0.25">
      <c r="A158" s="79">
        <v>993</v>
      </c>
      <c r="B158" s="79">
        <v>46</v>
      </c>
      <c r="C158" s="79" t="s">
        <v>81</v>
      </c>
      <c r="D158" s="80">
        <v>18970699.100000001</v>
      </c>
      <c r="E158" s="86">
        <v>7013512.0799999991</v>
      </c>
      <c r="F158" s="87" t="s">
        <v>843</v>
      </c>
    </row>
    <row r="159" spans="1:6" x14ac:dyDescent="0.25">
      <c r="A159" s="73"/>
      <c r="B159" s="73"/>
      <c r="C159" s="73"/>
      <c r="D159" s="74"/>
      <c r="E159" s="85"/>
      <c r="F159" s="77"/>
    </row>
    <row r="160" spans="1:6" x14ac:dyDescent="0.25">
      <c r="A160" s="81" t="str">
        <f>F161</f>
        <v xml:space="preserve">Deri ve Deri Mamulleri </v>
      </c>
      <c r="B160" s="82"/>
      <c r="C160" s="83"/>
      <c r="D160" s="84"/>
      <c r="E160" s="84"/>
      <c r="F160" s="84"/>
    </row>
    <row r="161" spans="1:6" x14ac:dyDescent="0.25">
      <c r="A161" s="73">
        <v>165</v>
      </c>
      <c r="B161" s="73">
        <v>1</v>
      </c>
      <c r="C161" s="73" t="s">
        <v>194</v>
      </c>
      <c r="D161" s="74">
        <v>85047536.409999996</v>
      </c>
      <c r="E161" s="85">
        <v>40717582.869999997</v>
      </c>
      <c r="F161" s="77" t="s">
        <v>844</v>
      </c>
    </row>
    <row r="162" spans="1:6" x14ac:dyDescent="0.25">
      <c r="A162" s="73">
        <v>516</v>
      </c>
      <c r="B162" s="73">
        <v>2</v>
      </c>
      <c r="C162" s="73" t="s">
        <v>476</v>
      </c>
      <c r="D162" s="74">
        <v>34551217.420000002</v>
      </c>
      <c r="E162" s="85">
        <v>34546760.799999997</v>
      </c>
      <c r="F162" s="77" t="s">
        <v>844</v>
      </c>
    </row>
    <row r="163" spans="1:6" x14ac:dyDescent="0.25">
      <c r="A163" s="73">
        <v>636</v>
      </c>
      <c r="B163" s="73">
        <v>3</v>
      </c>
      <c r="C163" s="73" t="s">
        <v>564</v>
      </c>
      <c r="D163" s="74">
        <v>28494229.460000001</v>
      </c>
      <c r="E163" s="85">
        <v>27630948.090000007</v>
      </c>
      <c r="F163" s="77" t="s">
        <v>844</v>
      </c>
    </row>
    <row r="164" spans="1:6" x14ac:dyDescent="0.25">
      <c r="A164" s="73">
        <v>617</v>
      </c>
      <c r="B164" s="73">
        <v>4</v>
      </c>
      <c r="C164" s="73" t="s">
        <v>549</v>
      </c>
      <c r="D164" s="74">
        <v>29154024.800000001</v>
      </c>
      <c r="E164" s="85">
        <v>23471912.16</v>
      </c>
      <c r="F164" s="77" t="s">
        <v>844</v>
      </c>
    </row>
    <row r="165" spans="1:6" x14ac:dyDescent="0.25">
      <c r="A165" s="73">
        <v>796</v>
      </c>
      <c r="B165" s="73">
        <v>5</v>
      </c>
      <c r="C165" s="73" t="s">
        <v>81</v>
      </c>
      <c r="D165" s="74">
        <v>22888630.079999998</v>
      </c>
      <c r="E165" s="85">
        <v>22845256.079999998</v>
      </c>
      <c r="F165" s="77" t="s">
        <v>844</v>
      </c>
    </row>
    <row r="166" spans="1:6" x14ac:dyDescent="0.25">
      <c r="A166" s="73">
        <v>910</v>
      </c>
      <c r="B166" s="73">
        <v>6</v>
      </c>
      <c r="C166" s="73" t="s">
        <v>769</v>
      </c>
      <c r="D166" s="74">
        <v>20790911.300000001</v>
      </c>
      <c r="E166" s="85">
        <v>20733790.639999997</v>
      </c>
      <c r="F166" s="77" t="s">
        <v>844</v>
      </c>
    </row>
    <row r="167" spans="1:6" x14ac:dyDescent="0.25">
      <c r="A167" s="79">
        <v>957</v>
      </c>
      <c r="B167" s="79">
        <v>7</v>
      </c>
      <c r="C167" s="79" t="s">
        <v>802</v>
      </c>
      <c r="D167" s="80">
        <v>19611094.109999999</v>
      </c>
      <c r="E167" s="86">
        <v>19598570.879999995</v>
      </c>
      <c r="F167" s="87" t="s">
        <v>844</v>
      </c>
    </row>
    <row r="168" spans="1:6" x14ac:dyDescent="0.25">
      <c r="A168" s="73"/>
      <c r="B168" s="73"/>
      <c r="C168" s="73"/>
      <c r="D168" s="74"/>
      <c r="E168" s="85"/>
      <c r="F168" s="77"/>
    </row>
    <row r="169" spans="1:6" x14ac:dyDescent="0.25">
      <c r="A169" s="81" t="str">
        <f>F170</f>
        <v>Elektrik Elektronik ve Hizmet</v>
      </c>
      <c r="B169" s="82"/>
      <c r="C169" s="83"/>
      <c r="D169" s="84"/>
      <c r="E169" s="84"/>
      <c r="F169" s="84"/>
    </row>
    <row r="170" spans="1:6" x14ac:dyDescent="0.25">
      <c r="A170" s="73">
        <v>5</v>
      </c>
      <c r="B170" s="73">
        <v>1</v>
      </c>
      <c r="C170" s="73" t="s">
        <v>26</v>
      </c>
      <c r="D170" s="74">
        <v>2155184402</v>
      </c>
      <c r="E170" s="85">
        <v>2097958283.6299992</v>
      </c>
      <c r="F170" s="77" t="s">
        <v>845</v>
      </c>
    </row>
    <row r="171" spans="1:6" x14ac:dyDescent="0.25">
      <c r="A171" s="73">
        <v>7</v>
      </c>
      <c r="B171" s="73">
        <v>2</v>
      </c>
      <c r="C171" s="73" t="s">
        <v>29</v>
      </c>
      <c r="D171" s="74">
        <v>1783545474.49</v>
      </c>
      <c r="E171" s="85">
        <v>1520002377.51</v>
      </c>
      <c r="F171" s="77" t="s">
        <v>845</v>
      </c>
    </row>
    <row r="172" spans="1:6" x14ac:dyDescent="0.25">
      <c r="A172" s="73">
        <v>13</v>
      </c>
      <c r="B172" s="73">
        <v>3</v>
      </c>
      <c r="C172" s="73" t="s">
        <v>36</v>
      </c>
      <c r="D172" s="74">
        <v>794407275.19000006</v>
      </c>
      <c r="E172" s="85">
        <v>763529520.90999949</v>
      </c>
      <c r="F172" s="77" t="s">
        <v>845</v>
      </c>
    </row>
    <row r="173" spans="1:6" x14ac:dyDescent="0.25">
      <c r="A173" s="73">
        <v>42</v>
      </c>
      <c r="B173" s="73">
        <v>4</v>
      </c>
      <c r="C173" s="73" t="s">
        <v>78</v>
      </c>
      <c r="D173" s="74">
        <v>255048697.21000001</v>
      </c>
      <c r="E173" s="85">
        <v>253969642.45000005</v>
      </c>
      <c r="F173" s="77" t="s">
        <v>845</v>
      </c>
    </row>
    <row r="174" spans="1:6" x14ac:dyDescent="0.25">
      <c r="A174" s="73">
        <v>58</v>
      </c>
      <c r="B174" s="73">
        <v>5</v>
      </c>
      <c r="C174" s="73" t="s">
        <v>35</v>
      </c>
      <c r="D174" s="74">
        <v>198639101.83000001</v>
      </c>
      <c r="E174" s="85">
        <v>189427212.81000009</v>
      </c>
      <c r="F174" s="77" t="s">
        <v>845</v>
      </c>
    </row>
    <row r="175" spans="1:6" x14ac:dyDescent="0.25">
      <c r="A175" s="73">
        <v>63</v>
      </c>
      <c r="B175" s="73">
        <v>6</v>
      </c>
      <c r="C175" s="73" t="s">
        <v>81</v>
      </c>
      <c r="D175" s="74">
        <v>186526729.18000001</v>
      </c>
      <c r="E175" s="85">
        <v>186462416.74000001</v>
      </c>
      <c r="F175" s="77" t="s">
        <v>845</v>
      </c>
    </row>
    <row r="176" spans="1:6" x14ac:dyDescent="0.25">
      <c r="A176" s="73">
        <v>68</v>
      </c>
      <c r="B176" s="73">
        <v>7</v>
      </c>
      <c r="C176" s="73" t="s">
        <v>106</v>
      </c>
      <c r="D176" s="74">
        <v>170168851.84999999</v>
      </c>
      <c r="E176" s="85">
        <v>167699285.56999999</v>
      </c>
      <c r="F176" s="77" t="s">
        <v>845</v>
      </c>
    </row>
    <row r="177" spans="1:6" x14ac:dyDescent="0.25">
      <c r="A177" s="73">
        <v>96</v>
      </c>
      <c r="B177" s="73">
        <v>8</v>
      </c>
      <c r="C177" s="73" t="s">
        <v>133</v>
      </c>
      <c r="D177" s="74">
        <v>142136282.27000001</v>
      </c>
      <c r="E177" s="85">
        <v>141832473.68000001</v>
      </c>
      <c r="F177" s="77" t="s">
        <v>845</v>
      </c>
    </row>
    <row r="178" spans="1:6" x14ac:dyDescent="0.25">
      <c r="A178" s="73">
        <v>133</v>
      </c>
      <c r="B178" s="73">
        <v>9</v>
      </c>
      <c r="C178" s="73" t="s">
        <v>166</v>
      </c>
      <c r="D178" s="74">
        <v>106533119.8</v>
      </c>
      <c r="E178" s="85">
        <v>104703258.12</v>
      </c>
      <c r="F178" s="77" t="s">
        <v>845</v>
      </c>
    </row>
    <row r="179" spans="1:6" x14ac:dyDescent="0.25">
      <c r="A179" s="73">
        <v>143</v>
      </c>
      <c r="B179" s="73">
        <v>10</v>
      </c>
      <c r="C179" s="73" t="s">
        <v>174</v>
      </c>
      <c r="D179" s="74">
        <v>101862207.75</v>
      </c>
      <c r="E179" s="85">
        <v>101859101.41</v>
      </c>
      <c r="F179" s="77" t="s">
        <v>845</v>
      </c>
    </row>
    <row r="180" spans="1:6" x14ac:dyDescent="0.25">
      <c r="A180" s="73">
        <v>171</v>
      </c>
      <c r="B180" s="73">
        <v>11</v>
      </c>
      <c r="C180" s="73" t="s">
        <v>199</v>
      </c>
      <c r="D180" s="74">
        <v>82815253.760000005</v>
      </c>
      <c r="E180" s="85">
        <v>82558026.359999985</v>
      </c>
      <c r="F180" s="77" t="s">
        <v>845</v>
      </c>
    </row>
    <row r="181" spans="1:6" x14ac:dyDescent="0.25">
      <c r="A181" s="73">
        <v>170</v>
      </c>
      <c r="B181" s="73">
        <v>12</v>
      </c>
      <c r="C181" s="73" t="s">
        <v>198</v>
      </c>
      <c r="D181" s="74">
        <v>82819172.319999993</v>
      </c>
      <c r="E181" s="85">
        <v>81500388.839999989</v>
      </c>
      <c r="F181" s="77" t="s">
        <v>845</v>
      </c>
    </row>
    <row r="182" spans="1:6" x14ac:dyDescent="0.25">
      <c r="A182" s="73">
        <v>183</v>
      </c>
      <c r="B182" s="73">
        <v>13</v>
      </c>
      <c r="C182" s="73" t="s">
        <v>81</v>
      </c>
      <c r="D182" s="74">
        <v>79512252.109999999</v>
      </c>
      <c r="E182" s="85">
        <v>78994441.879999995</v>
      </c>
      <c r="F182" s="77" t="s">
        <v>845</v>
      </c>
    </row>
    <row r="183" spans="1:6" x14ac:dyDescent="0.25">
      <c r="A183" s="73">
        <v>188</v>
      </c>
      <c r="B183" s="73">
        <v>14</v>
      </c>
      <c r="C183" s="73" t="s">
        <v>35</v>
      </c>
      <c r="D183" s="74">
        <v>78774593.540000007</v>
      </c>
      <c r="E183" s="85">
        <v>78411927.579999998</v>
      </c>
      <c r="F183" s="77" t="s">
        <v>845</v>
      </c>
    </row>
    <row r="184" spans="1:6" x14ac:dyDescent="0.25">
      <c r="A184" s="73">
        <v>187</v>
      </c>
      <c r="B184" s="73">
        <v>15</v>
      </c>
      <c r="C184" s="73" t="s">
        <v>213</v>
      </c>
      <c r="D184" s="74">
        <v>78854091.879999995</v>
      </c>
      <c r="E184" s="85">
        <v>76090639.279999942</v>
      </c>
      <c r="F184" s="77" t="s">
        <v>845</v>
      </c>
    </row>
    <row r="185" spans="1:6" x14ac:dyDescent="0.25">
      <c r="A185" s="73">
        <v>186</v>
      </c>
      <c r="B185" s="73">
        <v>16</v>
      </c>
      <c r="C185" s="73" t="s">
        <v>212</v>
      </c>
      <c r="D185" s="74">
        <v>78857887.540000007</v>
      </c>
      <c r="E185" s="85">
        <v>75922679.590000004</v>
      </c>
      <c r="F185" s="77" t="s">
        <v>845</v>
      </c>
    </row>
    <row r="186" spans="1:6" x14ac:dyDescent="0.25">
      <c r="A186" s="73">
        <v>168</v>
      </c>
      <c r="B186" s="73">
        <v>17</v>
      </c>
      <c r="C186" s="73" t="s">
        <v>81</v>
      </c>
      <c r="D186" s="74">
        <v>83984650.299999997</v>
      </c>
      <c r="E186" s="85">
        <v>71991504.980000004</v>
      </c>
      <c r="F186" s="77" t="s">
        <v>845</v>
      </c>
    </row>
    <row r="187" spans="1:6" x14ac:dyDescent="0.25">
      <c r="A187" s="73">
        <v>214</v>
      </c>
      <c r="B187" s="73">
        <v>18</v>
      </c>
      <c r="C187" s="73" t="s">
        <v>81</v>
      </c>
      <c r="D187" s="74">
        <v>69658904.870000005</v>
      </c>
      <c r="E187" s="85">
        <v>69440393.969999984</v>
      </c>
      <c r="F187" s="77" t="s">
        <v>845</v>
      </c>
    </row>
    <row r="188" spans="1:6" x14ac:dyDescent="0.25">
      <c r="A188" s="73">
        <v>217</v>
      </c>
      <c r="B188" s="73">
        <v>19</v>
      </c>
      <c r="C188" s="73" t="s">
        <v>35</v>
      </c>
      <c r="D188" s="74">
        <v>67603084.189999998</v>
      </c>
      <c r="E188" s="85">
        <v>65245995.099999994</v>
      </c>
      <c r="F188" s="77" t="s">
        <v>845</v>
      </c>
    </row>
    <row r="189" spans="1:6" x14ac:dyDescent="0.25">
      <c r="A189" s="73">
        <v>268</v>
      </c>
      <c r="B189" s="73">
        <v>20</v>
      </c>
      <c r="C189" s="73" t="s">
        <v>283</v>
      </c>
      <c r="D189" s="74">
        <v>57796902.640000001</v>
      </c>
      <c r="E189" s="85">
        <v>56304751.810000002</v>
      </c>
      <c r="F189" s="77" t="s">
        <v>845</v>
      </c>
    </row>
    <row r="190" spans="1:6" x14ac:dyDescent="0.25">
      <c r="A190" s="73">
        <v>219</v>
      </c>
      <c r="B190" s="73">
        <v>21</v>
      </c>
      <c r="C190" s="73" t="s">
        <v>239</v>
      </c>
      <c r="D190" s="74">
        <v>67028424.950000003</v>
      </c>
      <c r="E190" s="85">
        <v>54382583.25</v>
      </c>
      <c r="F190" s="77" t="s">
        <v>845</v>
      </c>
    </row>
    <row r="191" spans="1:6" x14ac:dyDescent="0.25">
      <c r="A191" s="73">
        <v>305</v>
      </c>
      <c r="B191" s="73">
        <v>22</v>
      </c>
      <c r="C191" s="73" t="s">
        <v>313</v>
      </c>
      <c r="D191" s="74">
        <v>52160129.799999997</v>
      </c>
      <c r="E191" s="85">
        <v>52160129.799999997</v>
      </c>
      <c r="F191" s="77" t="s">
        <v>845</v>
      </c>
    </row>
    <row r="192" spans="1:6" x14ac:dyDescent="0.25">
      <c r="A192" s="73">
        <v>332</v>
      </c>
      <c r="B192" s="73">
        <v>23</v>
      </c>
      <c r="C192" s="73" t="s">
        <v>81</v>
      </c>
      <c r="D192" s="74">
        <v>48371468.130000003</v>
      </c>
      <c r="E192" s="85">
        <v>48165254.20000001</v>
      </c>
      <c r="F192" s="77" t="s">
        <v>845</v>
      </c>
    </row>
    <row r="193" spans="1:6" x14ac:dyDescent="0.25">
      <c r="A193" s="73">
        <v>400</v>
      </c>
      <c r="B193" s="73">
        <v>24</v>
      </c>
      <c r="C193" s="73" t="s">
        <v>383</v>
      </c>
      <c r="D193" s="74">
        <v>41187393.530000001</v>
      </c>
      <c r="E193" s="85">
        <v>41187393.530000001</v>
      </c>
      <c r="F193" s="77" t="s">
        <v>845</v>
      </c>
    </row>
    <row r="194" spans="1:6" x14ac:dyDescent="0.25">
      <c r="A194" s="73">
        <v>395</v>
      </c>
      <c r="B194" s="73">
        <v>25</v>
      </c>
      <c r="C194" s="73" t="s">
        <v>379</v>
      </c>
      <c r="D194" s="74">
        <v>41682686.969999999</v>
      </c>
      <c r="E194" s="85">
        <v>40907994.019999996</v>
      </c>
      <c r="F194" s="77" t="s">
        <v>845</v>
      </c>
    </row>
    <row r="195" spans="1:6" x14ac:dyDescent="0.25">
      <c r="A195" s="73">
        <v>380</v>
      </c>
      <c r="B195" s="73">
        <v>26</v>
      </c>
      <c r="C195" s="73" t="s">
        <v>940</v>
      </c>
      <c r="D195" s="74">
        <v>42971354.079999998</v>
      </c>
      <c r="E195" s="85">
        <v>40701287.890000001</v>
      </c>
      <c r="F195" s="77" t="s">
        <v>845</v>
      </c>
    </row>
    <row r="196" spans="1:6" x14ac:dyDescent="0.25">
      <c r="A196" s="73">
        <v>405</v>
      </c>
      <c r="B196" s="73">
        <v>27</v>
      </c>
      <c r="C196" s="73" t="s">
        <v>387</v>
      </c>
      <c r="D196" s="74">
        <v>40913869.270000003</v>
      </c>
      <c r="E196" s="85">
        <v>40531691.590000004</v>
      </c>
      <c r="F196" s="77" t="s">
        <v>845</v>
      </c>
    </row>
    <row r="197" spans="1:6" x14ac:dyDescent="0.25">
      <c r="A197" s="73">
        <v>419</v>
      </c>
      <c r="B197" s="73">
        <v>28</v>
      </c>
      <c r="C197" s="73" t="s">
        <v>399</v>
      </c>
      <c r="D197" s="74">
        <v>39968150.990000002</v>
      </c>
      <c r="E197" s="85">
        <v>39461251.810000002</v>
      </c>
      <c r="F197" s="77" t="s">
        <v>845</v>
      </c>
    </row>
    <row r="198" spans="1:6" x14ac:dyDescent="0.25">
      <c r="A198" s="73">
        <v>436</v>
      </c>
      <c r="B198" s="73">
        <v>29</v>
      </c>
      <c r="C198" s="73" t="s">
        <v>414</v>
      </c>
      <c r="D198" s="74">
        <v>38938720.670000002</v>
      </c>
      <c r="E198" s="85">
        <v>38450985.060000002</v>
      </c>
      <c r="F198" s="77" t="s">
        <v>845</v>
      </c>
    </row>
    <row r="199" spans="1:6" x14ac:dyDescent="0.25">
      <c r="A199" s="73">
        <v>464</v>
      </c>
      <c r="B199" s="73">
        <v>30</v>
      </c>
      <c r="C199" s="73" t="s">
        <v>433</v>
      </c>
      <c r="D199" s="74">
        <v>37328671.659999996</v>
      </c>
      <c r="E199" s="85">
        <v>36138842.089999996</v>
      </c>
      <c r="F199" s="77" t="s">
        <v>845</v>
      </c>
    </row>
    <row r="200" spans="1:6" x14ac:dyDescent="0.25">
      <c r="A200" s="73">
        <v>454</v>
      </c>
      <c r="B200" s="73">
        <v>31</v>
      </c>
      <c r="C200" s="20" t="s">
        <v>868</v>
      </c>
      <c r="D200" s="74">
        <v>38149750.460000001</v>
      </c>
      <c r="E200" s="85">
        <v>36057015.200000003</v>
      </c>
      <c r="F200" s="77" t="s">
        <v>845</v>
      </c>
    </row>
    <row r="201" spans="1:6" x14ac:dyDescent="0.25">
      <c r="A201" s="73">
        <v>492</v>
      </c>
      <c r="B201" s="73">
        <v>32</v>
      </c>
      <c r="C201" s="73" t="s">
        <v>455</v>
      </c>
      <c r="D201" s="74">
        <v>35562638.329999998</v>
      </c>
      <c r="E201" s="85">
        <v>35562638.329999998</v>
      </c>
      <c r="F201" s="77" t="s">
        <v>845</v>
      </c>
    </row>
    <row r="202" spans="1:6" x14ac:dyDescent="0.25">
      <c r="A202" s="73">
        <v>536</v>
      </c>
      <c r="B202" s="73">
        <v>33</v>
      </c>
      <c r="C202" s="73" t="s">
        <v>81</v>
      </c>
      <c r="D202" s="74">
        <v>33560247.060000002</v>
      </c>
      <c r="E202" s="85">
        <v>33560247.060000002</v>
      </c>
      <c r="F202" s="77" t="s">
        <v>845</v>
      </c>
    </row>
    <row r="203" spans="1:6" x14ac:dyDescent="0.25">
      <c r="A203" s="73">
        <v>553</v>
      </c>
      <c r="B203" s="73">
        <v>34</v>
      </c>
      <c r="C203" s="73" t="s">
        <v>502</v>
      </c>
      <c r="D203" s="74">
        <v>32651635.91</v>
      </c>
      <c r="E203" s="85">
        <v>31099930.450000003</v>
      </c>
      <c r="F203" s="77" t="s">
        <v>845</v>
      </c>
    </row>
    <row r="204" spans="1:6" x14ac:dyDescent="0.25">
      <c r="A204" s="73">
        <v>586</v>
      </c>
      <c r="B204" s="73">
        <v>35</v>
      </c>
      <c r="C204" s="73" t="s">
        <v>35</v>
      </c>
      <c r="D204" s="74">
        <v>30501668.190000001</v>
      </c>
      <c r="E204" s="85">
        <v>30250826.400000006</v>
      </c>
      <c r="F204" s="77" t="s">
        <v>845</v>
      </c>
    </row>
    <row r="205" spans="1:6" x14ac:dyDescent="0.25">
      <c r="A205" s="73">
        <v>458</v>
      </c>
      <c r="B205" s="73">
        <v>36</v>
      </c>
      <c r="C205" s="73" t="s">
        <v>426</v>
      </c>
      <c r="D205" s="74">
        <v>37957338.68</v>
      </c>
      <c r="E205" s="85">
        <v>29632012.419999998</v>
      </c>
      <c r="F205" s="77" t="s">
        <v>845</v>
      </c>
    </row>
    <row r="206" spans="1:6" x14ac:dyDescent="0.25">
      <c r="A206" s="73">
        <v>625</v>
      </c>
      <c r="B206" s="73">
        <v>37</v>
      </c>
      <c r="C206" s="73" t="s">
        <v>81</v>
      </c>
      <c r="D206" s="74">
        <v>28811241.260000002</v>
      </c>
      <c r="E206" s="85">
        <v>28804483.630000003</v>
      </c>
      <c r="F206" s="77" t="s">
        <v>845</v>
      </c>
    </row>
    <row r="207" spans="1:6" x14ac:dyDescent="0.25">
      <c r="A207" s="73">
        <v>629</v>
      </c>
      <c r="B207" s="73">
        <v>38</v>
      </c>
      <c r="C207" s="73" t="s">
        <v>559</v>
      </c>
      <c r="D207" s="74">
        <v>28687020.350000001</v>
      </c>
      <c r="E207" s="85">
        <v>28603653.710000001</v>
      </c>
      <c r="F207" s="77" t="s">
        <v>845</v>
      </c>
    </row>
    <row r="208" spans="1:6" x14ac:dyDescent="0.25">
      <c r="A208" s="73">
        <v>711</v>
      </c>
      <c r="B208" s="73">
        <v>39</v>
      </c>
      <c r="C208" s="73" t="s">
        <v>615</v>
      </c>
      <c r="D208" s="74">
        <v>25562883.09</v>
      </c>
      <c r="E208" s="85">
        <v>25366550.84</v>
      </c>
      <c r="F208" s="77" t="s">
        <v>845</v>
      </c>
    </row>
    <row r="209" spans="1:6" x14ac:dyDescent="0.25">
      <c r="A209" s="73">
        <v>329</v>
      </c>
      <c r="B209" s="73">
        <v>40</v>
      </c>
      <c r="C209" s="73" t="s">
        <v>81</v>
      </c>
      <c r="D209" s="74">
        <v>48583819.200000003</v>
      </c>
      <c r="E209" s="85">
        <v>24265808.699999996</v>
      </c>
      <c r="F209" s="77" t="s">
        <v>845</v>
      </c>
    </row>
    <row r="210" spans="1:6" x14ac:dyDescent="0.25">
      <c r="A210" s="73">
        <v>385</v>
      </c>
      <c r="B210" s="73">
        <v>41</v>
      </c>
      <c r="C210" s="73" t="s">
        <v>35</v>
      </c>
      <c r="D210" s="74">
        <v>42393127.920000002</v>
      </c>
      <c r="E210" s="85">
        <v>23769782.089999996</v>
      </c>
      <c r="F210" s="77" t="s">
        <v>845</v>
      </c>
    </row>
    <row r="211" spans="1:6" x14ac:dyDescent="0.25">
      <c r="A211" s="73">
        <v>775</v>
      </c>
      <c r="B211" s="73">
        <v>42</v>
      </c>
      <c r="C211" s="73" t="s">
        <v>35</v>
      </c>
      <c r="D211" s="74">
        <v>23530462.120000001</v>
      </c>
      <c r="E211" s="85">
        <v>23488246.070000004</v>
      </c>
      <c r="F211" s="77" t="s">
        <v>845</v>
      </c>
    </row>
    <row r="212" spans="1:6" x14ac:dyDescent="0.25">
      <c r="A212" s="73">
        <v>835</v>
      </c>
      <c r="B212" s="73">
        <v>43</v>
      </c>
      <c r="C212" s="73" t="s">
        <v>712</v>
      </c>
      <c r="D212" s="74">
        <v>22211936.079999998</v>
      </c>
      <c r="E212" s="85">
        <v>22211936.079999998</v>
      </c>
      <c r="F212" s="77" t="s">
        <v>845</v>
      </c>
    </row>
    <row r="213" spans="1:6" x14ac:dyDescent="0.25">
      <c r="A213" s="73">
        <v>877</v>
      </c>
      <c r="B213" s="73">
        <v>44</v>
      </c>
      <c r="C213" s="73" t="s">
        <v>81</v>
      </c>
      <c r="D213" s="74">
        <v>21370864.899999999</v>
      </c>
      <c r="E213" s="85">
        <v>21251484.149999999</v>
      </c>
      <c r="F213" s="77" t="s">
        <v>845</v>
      </c>
    </row>
    <row r="214" spans="1:6" x14ac:dyDescent="0.25">
      <c r="A214" s="73">
        <v>874</v>
      </c>
      <c r="B214" s="73">
        <v>45</v>
      </c>
      <c r="C214" s="73" t="s">
        <v>81</v>
      </c>
      <c r="D214" s="74">
        <v>21397500.059999999</v>
      </c>
      <c r="E214" s="85">
        <v>20730276.850000001</v>
      </c>
      <c r="F214" s="77" t="s">
        <v>845</v>
      </c>
    </row>
    <row r="215" spans="1:6" x14ac:dyDescent="0.25">
      <c r="A215" s="73">
        <v>922</v>
      </c>
      <c r="B215" s="73">
        <v>46</v>
      </c>
      <c r="C215" s="73" t="s">
        <v>777</v>
      </c>
      <c r="D215" s="74">
        <v>20502620.850000001</v>
      </c>
      <c r="E215" s="85">
        <v>20444564.789999999</v>
      </c>
      <c r="F215" s="77" t="s">
        <v>845</v>
      </c>
    </row>
    <row r="216" spans="1:6" x14ac:dyDescent="0.25">
      <c r="A216" s="73">
        <v>923</v>
      </c>
      <c r="B216" s="73">
        <v>47</v>
      </c>
      <c r="C216" s="73" t="s">
        <v>35</v>
      </c>
      <c r="D216" s="74">
        <v>20496365.84</v>
      </c>
      <c r="E216" s="85">
        <v>20416386.470000003</v>
      </c>
      <c r="F216" s="77" t="s">
        <v>845</v>
      </c>
    </row>
    <row r="217" spans="1:6" x14ac:dyDescent="0.25">
      <c r="A217" s="73">
        <v>900</v>
      </c>
      <c r="B217" s="73">
        <v>48</v>
      </c>
      <c r="C217" s="73" t="s">
        <v>762</v>
      </c>
      <c r="D217" s="74">
        <v>20945509.23</v>
      </c>
      <c r="E217" s="85">
        <v>20179368.190000005</v>
      </c>
      <c r="F217" s="77" t="s">
        <v>845</v>
      </c>
    </row>
    <row r="218" spans="1:6" x14ac:dyDescent="0.25">
      <c r="A218" s="73">
        <v>976</v>
      </c>
      <c r="B218" s="73">
        <v>49</v>
      </c>
      <c r="C218" s="73" t="s">
        <v>819</v>
      </c>
      <c r="D218" s="74">
        <v>19301277.390000001</v>
      </c>
      <c r="E218" s="85">
        <v>19292157.699999999</v>
      </c>
      <c r="F218" s="77" t="s">
        <v>845</v>
      </c>
    </row>
    <row r="219" spans="1:6" x14ac:dyDescent="0.25">
      <c r="A219" s="73">
        <v>982</v>
      </c>
      <c r="B219" s="73">
        <v>50</v>
      </c>
      <c r="C219" s="73" t="s">
        <v>825</v>
      </c>
      <c r="D219" s="74">
        <v>19176025.41</v>
      </c>
      <c r="E219" s="85">
        <v>19098103.52</v>
      </c>
      <c r="F219" s="77" t="s">
        <v>845</v>
      </c>
    </row>
    <row r="220" spans="1:6" x14ac:dyDescent="0.25">
      <c r="A220" s="73">
        <v>352</v>
      </c>
      <c r="B220" s="73">
        <v>51</v>
      </c>
      <c r="C220" s="73" t="s">
        <v>81</v>
      </c>
      <c r="D220" s="74">
        <v>45900957.659999996</v>
      </c>
      <c r="E220" s="85">
        <v>19049752.349999998</v>
      </c>
      <c r="F220" s="77" t="s">
        <v>845</v>
      </c>
    </row>
    <row r="221" spans="1:6" x14ac:dyDescent="0.25">
      <c r="A221" s="73">
        <v>999</v>
      </c>
      <c r="B221" s="73">
        <v>52</v>
      </c>
      <c r="C221" s="73" t="s">
        <v>834</v>
      </c>
      <c r="D221" s="74">
        <v>18904121.609999999</v>
      </c>
      <c r="E221" s="85">
        <v>18872717.34</v>
      </c>
      <c r="F221" s="77" t="s">
        <v>845</v>
      </c>
    </row>
    <row r="222" spans="1:6" x14ac:dyDescent="0.25">
      <c r="A222" s="73">
        <v>889</v>
      </c>
      <c r="B222" s="73">
        <v>53</v>
      </c>
      <c r="C222" s="73" t="s">
        <v>81</v>
      </c>
      <c r="D222" s="74">
        <v>21143874.940000001</v>
      </c>
      <c r="E222" s="85">
        <v>11530981.34</v>
      </c>
      <c r="F222" s="77" t="s">
        <v>845</v>
      </c>
    </row>
    <row r="223" spans="1:6" x14ac:dyDescent="0.25">
      <c r="A223" s="73">
        <v>489</v>
      </c>
      <c r="B223" s="73">
        <v>54</v>
      </c>
      <c r="C223" s="73" t="s">
        <v>453</v>
      </c>
      <c r="D223" s="74">
        <v>35645808.909999996</v>
      </c>
      <c r="E223" s="85">
        <v>8921885.9499999937</v>
      </c>
      <c r="F223" s="77" t="s">
        <v>845</v>
      </c>
    </row>
    <row r="224" spans="1:6" x14ac:dyDescent="0.25">
      <c r="A224" s="73"/>
      <c r="B224" s="73"/>
      <c r="C224" s="73"/>
      <c r="D224" s="74"/>
      <c r="E224" s="85"/>
      <c r="F224" s="77"/>
    </row>
    <row r="225" spans="1:6" x14ac:dyDescent="0.25">
      <c r="A225" s="81" t="str">
        <f>F226</f>
        <v xml:space="preserve">Fındık ve Mamulleri </v>
      </c>
      <c r="B225" s="82"/>
      <c r="C225" s="83"/>
      <c r="D225" s="84"/>
      <c r="E225" s="84"/>
      <c r="F225" s="84"/>
    </row>
    <row r="226" spans="1:6" x14ac:dyDescent="0.25">
      <c r="A226" s="73">
        <v>12</v>
      </c>
      <c r="B226" s="73">
        <v>1</v>
      </c>
      <c r="C226" s="73" t="s">
        <v>35</v>
      </c>
      <c r="D226" s="74">
        <v>831867070.21000004</v>
      </c>
      <c r="E226" s="85">
        <v>831815377.96000004</v>
      </c>
      <c r="F226" s="77" t="s">
        <v>846</v>
      </c>
    </row>
    <row r="227" spans="1:6" x14ac:dyDescent="0.25">
      <c r="A227" s="73">
        <v>30</v>
      </c>
      <c r="B227" s="73">
        <v>2</v>
      </c>
      <c r="C227" s="73" t="s">
        <v>61</v>
      </c>
      <c r="D227" s="74">
        <v>353190159.38999999</v>
      </c>
      <c r="E227" s="85">
        <v>353190159.38999999</v>
      </c>
      <c r="F227" s="77" t="s">
        <v>846</v>
      </c>
    </row>
    <row r="228" spans="1:6" x14ac:dyDescent="0.25">
      <c r="A228" s="73">
        <v>36</v>
      </c>
      <c r="B228" s="73">
        <v>3</v>
      </c>
      <c r="C228" s="73" t="s">
        <v>69</v>
      </c>
      <c r="D228" s="74">
        <v>291931937.75999999</v>
      </c>
      <c r="E228" s="85">
        <v>291898606.52999997</v>
      </c>
      <c r="F228" s="77" t="s">
        <v>846</v>
      </c>
    </row>
    <row r="229" spans="1:6" x14ac:dyDescent="0.25">
      <c r="A229" s="73">
        <v>56</v>
      </c>
      <c r="B229" s="73">
        <v>4</v>
      </c>
      <c r="C229" s="73" t="s">
        <v>95</v>
      </c>
      <c r="D229" s="74">
        <v>203400029.09</v>
      </c>
      <c r="E229" s="85">
        <v>203323751.20999998</v>
      </c>
      <c r="F229" s="77" t="s">
        <v>846</v>
      </c>
    </row>
    <row r="230" spans="1:6" x14ac:dyDescent="0.25">
      <c r="A230" s="73">
        <v>72</v>
      </c>
      <c r="B230" s="73">
        <v>5</v>
      </c>
      <c r="C230" s="73" t="s">
        <v>35</v>
      </c>
      <c r="D230" s="74">
        <v>165269376.68000001</v>
      </c>
      <c r="E230" s="85">
        <v>154266992.57000002</v>
      </c>
      <c r="F230" s="77" t="s">
        <v>846</v>
      </c>
    </row>
    <row r="231" spans="1:6" x14ac:dyDescent="0.25">
      <c r="A231" s="73">
        <v>112</v>
      </c>
      <c r="B231" s="73">
        <v>6</v>
      </c>
      <c r="C231" s="73" t="s">
        <v>81</v>
      </c>
      <c r="D231" s="74">
        <v>124726748.05</v>
      </c>
      <c r="E231" s="85">
        <v>124653423.72000001</v>
      </c>
      <c r="F231" s="77" t="s">
        <v>846</v>
      </c>
    </row>
    <row r="232" spans="1:6" x14ac:dyDescent="0.25">
      <c r="A232" s="73">
        <v>113</v>
      </c>
      <c r="B232" s="73">
        <v>7</v>
      </c>
      <c r="C232" s="73" t="s">
        <v>148</v>
      </c>
      <c r="D232" s="74">
        <v>123621860.17</v>
      </c>
      <c r="E232" s="85">
        <v>123621860.17</v>
      </c>
      <c r="F232" s="77" t="s">
        <v>846</v>
      </c>
    </row>
    <row r="233" spans="1:6" x14ac:dyDescent="0.25">
      <c r="A233" s="73">
        <v>154</v>
      </c>
      <c r="B233" s="73">
        <v>8</v>
      </c>
      <c r="C233" s="73" t="s">
        <v>183</v>
      </c>
      <c r="D233" s="74">
        <v>91713481.829999998</v>
      </c>
      <c r="E233" s="85">
        <v>91596283.330000013</v>
      </c>
      <c r="F233" s="77" t="s">
        <v>846</v>
      </c>
    </row>
    <row r="234" spans="1:6" x14ac:dyDescent="0.25">
      <c r="A234" s="73">
        <v>166</v>
      </c>
      <c r="B234" s="73">
        <v>9</v>
      </c>
      <c r="C234" s="73" t="s">
        <v>195</v>
      </c>
      <c r="D234" s="74">
        <v>84789554.030000001</v>
      </c>
      <c r="E234" s="85">
        <v>84789554.030000001</v>
      </c>
      <c r="F234" s="77" t="s">
        <v>846</v>
      </c>
    </row>
    <row r="235" spans="1:6" x14ac:dyDescent="0.25">
      <c r="A235" s="73">
        <v>179</v>
      </c>
      <c r="B235" s="73">
        <v>10</v>
      </c>
      <c r="C235" s="73" t="s">
        <v>206</v>
      </c>
      <c r="D235" s="74">
        <v>80427700.379999995</v>
      </c>
      <c r="E235" s="85">
        <v>80423388.870000005</v>
      </c>
      <c r="F235" s="77" t="s">
        <v>846</v>
      </c>
    </row>
    <row r="236" spans="1:6" x14ac:dyDescent="0.25">
      <c r="A236" s="73">
        <v>201</v>
      </c>
      <c r="B236" s="73">
        <v>11</v>
      </c>
      <c r="C236" s="73" t="s">
        <v>226</v>
      </c>
      <c r="D236" s="74">
        <v>73081994.489999995</v>
      </c>
      <c r="E236" s="85">
        <v>73081994.489999995</v>
      </c>
      <c r="F236" s="77" t="s">
        <v>846</v>
      </c>
    </row>
    <row r="237" spans="1:6" x14ac:dyDescent="0.25">
      <c r="A237" s="73">
        <v>314</v>
      </c>
      <c r="B237" s="73">
        <v>12</v>
      </c>
      <c r="C237" s="73" t="s">
        <v>319</v>
      </c>
      <c r="D237" s="74">
        <v>51061227.740000002</v>
      </c>
      <c r="E237" s="85">
        <v>51061227.739999995</v>
      </c>
      <c r="F237" s="77" t="s">
        <v>846</v>
      </c>
    </row>
    <row r="238" spans="1:6" x14ac:dyDescent="0.25">
      <c r="A238" s="73">
        <v>588</v>
      </c>
      <c r="B238" s="73">
        <v>13</v>
      </c>
      <c r="C238" s="73" t="s">
        <v>530</v>
      </c>
      <c r="D238" s="74">
        <v>30272078.649999999</v>
      </c>
      <c r="E238" s="85">
        <v>30272078.649999999</v>
      </c>
      <c r="F238" s="77" t="s">
        <v>846</v>
      </c>
    </row>
    <row r="239" spans="1:6" x14ac:dyDescent="0.25">
      <c r="A239" s="73">
        <v>663</v>
      </c>
      <c r="B239" s="73">
        <v>14</v>
      </c>
      <c r="C239" s="73" t="s">
        <v>583</v>
      </c>
      <c r="D239" s="74">
        <v>27437383.239999998</v>
      </c>
      <c r="E239" s="85">
        <v>27437383.240000002</v>
      </c>
      <c r="F239" s="77" t="s">
        <v>846</v>
      </c>
    </row>
    <row r="240" spans="1:6" x14ac:dyDescent="0.25">
      <c r="A240" s="73">
        <v>727</v>
      </c>
      <c r="B240" s="73">
        <v>15</v>
      </c>
      <c r="C240" s="73" t="s">
        <v>626</v>
      </c>
      <c r="D240" s="74">
        <v>24997103.710000001</v>
      </c>
      <c r="E240" s="85">
        <v>24997103.709999997</v>
      </c>
      <c r="F240" s="77" t="s">
        <v>846</v>
      </c>
    </row>
    <row r="241" spans="1:6" x14ac:dyDescent="0.25">
      <c r="A241" s="73">
        <v>786</v>
      </c>
      <c r="B241" s="73">
        <v>16</v>
      </c>
      <c r="C241" s="73" t="s">
        <v>81</v>
      </c>
      <c r="D241" s="74">
        <v>23292875.23</v>
      </c>
      <c r="E241" s="85">
        <v>23292875.230000004</v>
      </c>
      <c r="F241" s="77" t="s">
        <v>846</v>
      </c>
    </row>
    <row r="242" spans="1:6" x14ac:dyDescent="0.25">
      <c r="A242" s="73">
        <v>798</v>
      </c>
      <c r="B242" s="73">
        <v>17</v>
      </c>
      <c r="C242" s="73" t="s">
        <v>81</v>
      </c>
      <c r="D242" s="74">
        <v>22871637.27</v>
      </c>
      <c r="E242" s="85">
        <v>22501586.189999998</v>
      </c>
      <c r="F242" s="77" t="s">
        <v>846</v>
      </c>
    </row>
    <row r="243" spans="1:6" x14ac:dyDescent="0.25">
      <c r="A243" s="79">
        <v>502</v>
      </c>
      <c r="B243" s="79">
        <v>18</v>
      </c>
      <c r="C243" s="79" t="s">
        <v>463</v>
      </c>
      <c r="D243" s="80">
        <v>35126534.189999998</v>
      </c>
      <c r="E243" s="86">
        <v>21422049</v>
      </c>
      <c r="F243" s="87" t="s">
        <v>846</v>
      </c>
    </row>
    <row r="244" spans="1:6" x14ac:dyDescent="0.25">
      <c r="A244" s="73"/>
      <c r="B244" s="73"/>
      <c r="C244" s="73"/>
      <c r="D244" s="74"/>
      <c r="E244" s="85"/>
      <c r="F244" s="77"/>
    </row>
    <row r="245" spans="1:6" x14ac:dyDescent="0.25">
      <c r="A245" s="81" t="str">
        <f>F246</f>
        <v>Gemi ve Yat</v>
      </c>
      <c r="B245" s="82"/>
      <c r="C245" s="83"/>
      <c r="D245" s="84"/>
      <c r="E245" s="84"/>
      <c r="F245" s="84"/>
    </row>
    <row r="246" spans="1:6" x14ac:dyDescent="0.25">
      <c r="A246" s="73">
        <v>116</v>
      </c>
      <c r="B246" s="73">
        <v>1</v>
      </c>
      <c r="C246" s="73" t="s">
        <v>151</v>
      </c>
      <c r="D246" s="74">
        <v>118528166.33</v>
      </c>
      <c r="E246" s="85">
        <v>117020057.89</v>
      </c>
      <c r="F246" s="77" t="s">
        <v>847</v>
      </c>
    </row>
    <row r="247" spans="1:6" x14ac:dyDescent="0.25">
      <c r="A247" s="73">
        <v>118</v>
      </c>
      <c r="B247" s="73">
        <v>2</v>
      </c>
      <c r="C247" s="73" t="s">
        <v>153</v>
      </c>
      <c r="D247" s="74">
        <v>117295418.47</v>
      </c>
      <c r="E247" s="85">
        <v>116326174.06</v>
      </c>
      <c r="F247" s="77" t="s">
        <v>847</v>
      </c>
    </row>
    <row r="248" spans="1:6" x14ac:dyDescent="0.25">
      <c r="A248" s="73">
        <v>127</v>
      </c>
      <c r="B248" s="73">
        <v>3</v>
      </c>
      <c r="C248" s="73" t="s">
        <v>160</v>
      </c>
      <c r="D248" s="74">
        <v>113262422.48</v>
      </c>
      <c r="E248" s="85">
        <v>113256400.34</v>
      </c>
      <c r="F248" s="77" t="s">
        <v>847</v>
      </c>
    </row>
    <row r="249" spans="1:6" x14ac:dyDescent="0.25">
      <c r="A249" s="73">
        <v>231</v>
      </c>
      <c r="B249" s="73">
        <v>4</v>
      </c>
      <c r="C249" s="73" t="s">
        <v>249</v>
      </c>
      <c r="D249" s="74">
        <v>64664354.93</v>
      </c>
      <c r="E249" s="85">
        <v>64664354.929999992</v>
      </c>
      <c r="F249" s="77" t="s">
        <v>847</v>
      </c>
    </row>
    <row r="250" spans="1:6" x14ac:dyDescent="0.25">
      <c r="A250" s="73">
        <v>271</v>
      </c>
      <c r="B250" s="73">
        <v>5</v>
      </c>
      <c r="C250" s="73" t="s">
        <v>284</v>
      </c>
      <c r="D250" s="74">
        <v>57104301.780000001</v>
      </c>
      <c r="E250" s="85">
        <v>57104301.780000001</v>
      </c>
      <c r="F250" s="77" t="s">
        <v>847</v>
      </c>
    </row>
    <row r="251" spans="1:6" x14ac:dyDescent="0.25">
      <c r="A251" s="73">
        <v>382</v>
      </c>
      <c r="B251" s="73">
        <v>6</v>
      </c>
      <c r="C251" s="73" t="s">
        <v>371</v>
      </c>
      <c r="D251" s="74">
        <v>42799875</v>
      </c>
      <c r="E251" s="85">
        <v>42799875</v>
      </c>
      <c r="F251" s="77" t="s">
        <v>847</v>
      </c>
    </row>
    <row r="252" spans="1:6" x14ac:dyDescent="0.25">
      <c r="A252" s="73">
        <v>391</v>
      </c>
      <c r="B252" s="73">
        <v>7</v>
      </c>
      <c r="C252" s="73" t="s">
        <v>81</v>
      </c>
      <c r="D252" s="74">
        <v>41920988.259999998</v>
      </c>
      <c r="E252" s="85">
        <v>41832639.129999995</v>
      </c>
      <c r="F252" s="77" t="s">
        <v>847</v>
      </c>
    </row>
    <row r="253" spans="1:6" x14ac:dyDescent="0.25">
      <c r="A253" s="73">
        <v>595</v>
      </c>
      <c r="B253" s="73">
        <v>8</v>
      </c>
      <c r="C253" s="73" t="s">
        <v>35</v>
      </c>
      <c r="D253" s="74">
        <v>30060000</v>
      </c>
      <c r="E253" s="85">
        <v>30060000</v>
      </c>
      <c r="F253" s="77" t="s">
        <v>847</v>
      </c>
    </row>
    <row r="254" spans="1:6" x14ac:dyDescent="0.25">
      <c r="A254" s="73">
        <v>598</v>
      </c>
      <c r="B254" s="73">
        <v>9</v>
      </c>
      <c r="C254" s="73" t="s">
        <v>35</v>
      </c>
      <c r="D254" s="74">
        <v>30000000</v>
      </c>
      <c r="E254" s="85">
        <v>30000000</v>
      </c>
      <c r="F254" s="77" t="s">
        <v>847</v>
      </c>
    </row>
    <row r="255" spans="1:6" x14ac:dyDescent="0.25">
      <c r="A255" s="73">
        <v>612</v>
      </c>
      <c r="B255" s="73">
        <v>10</v>
      </c>
      <c r="C255" s="73" t="s">
        <v>35</v>
      </c>
      <c r="D255" s="74">
        <v>29478532</v>
      </c>
      <c r="E255" s="85">
        <v>29478532</v>
      </c>
      <c r="F255" s="77" t="s">
        <v>847</v>
      </c>
    </row>
    <row r="256" spans="1:6" x14ac:dyDescent="0.25">
      <c r="A256" s="73">
        <v>671</v>
      </c>
      <c r="B256" s="73">
        <v>11</v>
      </c>
      <c r="C256" s="73" t="s">
        <v>590</v>
      </c>
      <c r="D256" s="74">
        <v>27268453.84</v>
      </c>
      <c r="E256" s="85">
        <v>27404333.149999999</v>
      </c>
      <c r="F256" s="77" t="s">
        <v>847</v>
      </c>
    </row>
    <row r="257" spans="1:6" x14ac:dyDescent="0.25">
      <c r="A257" s="73">
        <v>633</v>
      </c>
      <c r="B257" s="73">
        <v>12</v>
      </c>
      <c r="C257" s="73" t="s">
        <v>563</v>
      </c>
      <c r="D257" s="74">
        <v>28515750.579999998</v>
      </c>
      <c r="E257" s="85">
        <v>22649171.52</v>
      </c>
      <c r="F257" s="77" t="s">
        <v>847</v>
      </c>
    </row>
    <row r="258" spans="1:6" x14ac:dyDescent="0.25">
      <c r="A258" s="73">
        <v>846</v>
      </c>
      <c r="B258" s="73">
        <v>13</v>
      </c>
      <c r="C258" s="73" t="s">
        <v>722</v>
      </c>
      <c r="D258" s="74">
        <v>22000000</v>
      </c>
      <c r="E258" s="85">
        <v>22000000</v>
      </c>
      <c r="F258" s="77" t="s">
        <v>847</v>
      </c>
    </row>
    <row r="259" spans="1:6" x14ac:dyDescent="0.25">
      <c r="A259" s="73">
        <v>943</v>
      </c>
      <c r="B259" s="73">
        <v>14</v>
      </c>
      <c r="C259" s="73" t="s">
        <v>81</v>
      </c>
      <c r="D259" s="74">
        <v>20000000</v>
      </c>
      <c r="E259" s="85">
        <v>20000000</v>
      </c>
      <c r="F259" s="77" t="s">
        <v>847</v>
      </c>
    </row>
    <row r="260" spans="1:6" x14ac:dyDescent="0.25">
      <c r="A260" s="79">
        <v>965</v>
      </c>
      <c r="B260" s="79">
        <v>15</v>
      </c>
      <c r="C260" s="79" t="s">
        <v>35</v>
      </c>
      <c r="D260" s="80">
        <v>19500000</v>
      </c>
      <c r="E260" s="86">
        <v>19500000</v>
      </c>
      <c r="F260" s="87" t="s">
        <v>847</v>
      </c>
    </row>
    <row r="261" spans="1:6" x14ac:dyDescent="0.25">
      <c r="A261" s="73"/>
      <c r="B261" s="73"/>
      <c r="C261" s="73"/>
      <c r="D261" s="74"/>
      <c r="E261" s="85"/>
      <c r="F261" s="77"/>
    </row>
    <row r="262" spans="1:6" x14ac:dyDescent="0.25">
      <c r="A262" s="81" t="str">
        <f>F263</f>
        <v xml:space="preserve">Halı </v>
      </c>
      <c r="B262" s="82"/>
      <c r="C262" s="83"/>
      <c r="D262" s="84"/>
      <c r="E262" s="84"/>
      <c r="F262" s="84"/>
    </row>
    <row r="263" spans="1:6" x14ac:dyDescent="0.25">
      <c r="A263" s="73">
        <v>76</v>
      </c>
      <c r="B263" s="73">
        <v>1</v>
      </c>
      <c r="C263" s="73" t="s">
        <v>81</v>
      </c>
      <c r="D263" s="74">
        <v>160996685.61000001</v>
      </c>
      <c r="E263" s="85">
        <v>124560833.45</v>
      </c>
      <c r="F263" s="77" t="s">
        <v>848</v>
      </c>
    </row>
    <row r="264" spans="1:6" x14ac:dyDescent="0.25">
      <c r="A264" s="73">
        <v>205</v>
      </c>
      <c r="B264" s="73">
        <v>2</v>
      </c>
      <c r="C264" s="73" t="s">
        <v>230</v>
      </c>
      <c r="D264" s="74">
        <v>72601114.849999994</v>
      </c>
      <c r="E264" s="85">
        <v>72535282.489999995</v>
      </c>
      <c r="F264" s="77" t="s">
        <v>848</v>
      </c>
    </row>
    <row r="265" spans="1:6" x14ac:dyDescent="0.25">
      <c r="A265" s="73">
        <v>230</v>
      </c>
      <c r="B265" s="73">
        <v>3</v>
      </c>
      <c r="C265" s="73" t="s">
        <v>248</v>
      </c>
      <c r="D265" s="74">
        <v>64767194.979999997</v>
      </c>
      <c r="E265" s="85">
        <v>62416134.880000003</v>
      </c>
      <c r="F265" s="77" t="s">
        <v>848</v>
      </c>
    </row>
    <row r="266" spans="1:6" x14ac:dyDescent="0.25">
      <c r="A266" s="73">
        <v>221</v>
      </c>
      <c r="B266" s="73">
        <v>4</v>
      </c>
      <c r="C266" s="73" t="s">
        <v>240</v>
      </c>
      <c r="D266" s="74">
        <v>66676757.890000001</v>
      </c>
      <c r="E266" s="85">
        <v>61810545.199999996</v>
      </c>
      <c r="F266" s="77" t="s">
        <v>848</v>
      </c>
    </row>
    <row r="267" spans="1:6" x14ac:dyDescent="0.25">
      <c r="A267" s="73">
        <v>353</v>
      </c>
      <c r="B267" s="73">
        <v>5</v>
      </c>
      <c r="C267" s="73" t="s">
        <v>81</v>
      </c>
      <c r="D267" s="74">
        <v>45815587.840000004</v>
      </c>
      <c r="E267" s="85">
        <v>45815587.840000004</v>
      </c>
      <c r="F267" s="77" t="s">
        <v>848</v>
      </c>
    </row>
    <row r="268" spans="1:6" x14ac:dyDescent="0.25">
      <c r="A268" s="73">
        <v>496</v>
      </c>
      <c r="B268" s="73">
        <v>6</v>
      </c>
      <c r="C268" s="73" t="s">
        <v>458</v>
      </c>
      <c r="D268" s="74">
        <v>35424810.799999997</v>
      </c>
      <c r="E268" s="85">
        <v>35317397.380000003</v>
      </c>
      <c r="F268" s="77" t="s">
        <v>848</v>
      </c>
    </row>
    <row r="269" spans="1:6" x14ac:dyDescent="0.25">
      <c r="A269" s="73">
        <v>564</v>
      </c>
      <c r="B269" s="73">
        <v>7</v>
      </c>
      <c r="C269" s="73" t="s">
        <v>509</v>
      </c>
      <c r="D269" s="74">
        <v>31886309.210000001</v>
      </c>
      <c r="E269" s="85">
        <v>30466071.52</v>
      </c>
      <c r="F269" s="77" t="s">
        <v>848</v>
      </c>
    </row>
    <row r="270" spans="1:6" x14ac:dyDescent="0.25">
      <c r="A270" s="73">
        <v>589</v>
      </c>
      <c r="B270" s="73">
        <v>8</v>
      </c>
      <c r="C270" s="73" t="s">
        <v>531</v>
      </c>
      <c r="D270" s="74">
        <v>30259189.890000001</v>
      </c>
      <c r="E270" s="85">
        <v>30049242.699999999</v>
      </c>
      <c r="F270" s="77" t="s">
        <v>848</v>
      </c>
    </row>
    <row r="271" spans="1:6" x14ac:dyDescent="0.25">
      <c r="A271" s="73">
        <v>607</v>
      </c>
      <c r="B271" s="73">
        <v>9</v>
      </c>
      <c r="C271" s="73" t="s">
        <v>542</v>
      </c>
      <c r="D271" s="74">
        <v>29605940.030000001</v>
      </c>
      <c r="E271" s="85">
        <v>29601864.600000001</v>
      </c>
      <c r="F271" s="77" t="s">
        <v>848</v>
      </c>
    </row>
    <row r="272" spans="1:6" x14ac:dyDescent="0.25">
      <c r="A272" s="73">
        <v>511</v>
      </c>
      <c r="B272" s="73">
        <v>10</v>
      </c>
      <c r="C272" s="73" t="s">
        <v>470</v>
      </c>
      <c r="D272" s="74">
        <v>34793698.710000001</v>
      </c>
      <c r="E272" s="85">
        <v>29074197.539999999</v>
      </c>
      <c r="F272" s="77" t="s">
        <v>848</v>
      </c>
    </row>
    <row r="273" spans="1:6" x14ac:dyDescent="0.25">
      <c r="A273" s="73">
        <v>583</v>
      </c>
      <c r="B273" s="73">
        <v>11</v>
      </c>
      <c r="C273" s="73" t="s">
        <v>526</v>
      </c>
      <c r="D273" s="74">
        <v>30720859.940000001</v>
      </c>
      <c r="E273" s="85">
        <v>27463924.809999999</v>
      </c>
      <c r="F273" s="77" t="s">
        <v>848</v>
      </c>
    </row>
    <row r="274" spans="1:6" x14ac:dyDescent="0.25">
      <c r="A274" s="73">
        <v>688</v>
      </c>
      <c r="B274" s="73">
        <v>12</v>
      </c>
      <c r="C274" s="73" t="s">
        <v>601</v>
      </c>
      <c r="D274" s="74">
        <v>26460641.149999999</v>
      </c>
      <c r="E274" s="85">
        <v>26418328.640000001</v>
      </c>
      <c r="F274" s="77" t="s">
        <v>848</v>
      </c>
    </row>
    <row r="275" spans="1:6" x14ac:dyDescent="0.25">
      <c r="A275" s="73">
        <v>768</v>
      </c>
      <c r="B275" s="73">
        <v>13</v>
      </c>
      <c r="C275" s="73" t="s">
        <v>664</v>
      </c>
      <c r="D275" s="74">
        <v>23680210.75</v>
      </c>
      <c r="E275" s="85">
        <v>23673229.23</v>
      </c>
      <c r="F275" s="77" t="s">
        <v>848</v>
      </c>
    </row>
    <row r="276" spans="1:6" x14ac:dyDescent="0.25">
      <c r="A276" s="73">
        <v>746</v>
      </c>
      <c r="B276" s="73">
        <v>14</v>
      </c>
      <c r="C276" s="73" t="s">
        <v>648</v>
      </c>
      <c r="D276" s="74">
        <v>24384821.57</v>
      </c>
      <c r="E276" s="85">
        <v>23630554.390000001</v>
      </c>
      <c r="F276" s="77" t="s">
        <v>848</v>
      </c>
    </row>
    <row r="277" spans="1:6" x14ac:dyDescent="0.25">
      <c r="A277" s="73">
        <v>493</v>
      </c>
      <c r="B277" s="73">
        <v>15</v>
      </c>
      <c r="C277" s="73" t="s">
        <v>456</v>
      </c>
      <c r="D277" s="74">
        <v>35522261.219999999</v>
      </c>
      <c r="E277" s="85">
        <v>22088657.969999999</v>
      </c>
      <c r="F277" s="77" t="s">
        <v>848</v>
      </c>
    </row>
    <row r="278" spans="1:6" x14ac:dyDescent="0.25">
      <c r="A278" s="73">
        <v>813</v>
      </c>
      <c r="B278" s="73">
        <v>16</v>
      </c>
      <c r="C278" s="73" t="s">
        <v>81</v>
      </c>
      <c r="D278" s="74">
        <v>22645098.98</v>
      </c>
      <c r="E278" s="85">
        <v>21608347.109999999</v>
      </c>
      <c r="F278" s="77" t="s">
        <v>848</v>
      </c>
    </row>
    <row r="279" spans="1:6" x14ac:dyDescent="0.25">
      <c r="A279" s="73">
        <v>867</v>
      </c>
      <c r="B279" s="73">
        <v>17</v>
      </c>
      <c r="C279" s="73" t="s">
        <v>740</v>
      </c>
      <c r="D279" s="74">
        <v>21535116.129999999</v>
      </c>
      <c r="E279" s="85">
        <v>21273122.850000001</v>
      </c>
      <c r="F279" s="77" t="s">
        <v>848</v>
      </c>
    </row>
    <row r="280" spans="1:6" x14ac:dyDescent="0.25">
      <c r="A280" s="73">
        <v>862</v>
      </c>
      <c r="B280" s="73">
        <v>18</v>
      </c>
      <c r="C280" s="73" t="s">
        <v>736</v>
      </c>
      <c r="D280" s="74">
        <v>21571596.98</v>
      </c>
      <c r="E280" s="85">
        <v>20606000.43</v>
      </c>
      <c r="F280" s="77" t="s">
        <v>848</v>
      </c>
    </row>
    <row r="281" spans="1:6" x14ac:dyDescent="0.25">
      <c r="A281" s="73">
        <v>935</v>
      </c>
      <c r="B281" s="73">
        <v>19</v>
      </c>
      <c r="C281" s="73" t="s">
        <v>786</v>
      </c>
      <c r="D281" s="74">
        <v>20201664.91</v>
      </c>
      <c r="E281" s="85">
        <v>19379606.889999997</v>
      </c>
      <c r="F281" s="77" t="s">
        <v>848</v>
      </c>
    </row>
    <row r="282" spans="1:6" x14ac:dyDescent="0.25">
      <c r="A282" s="79">
        <v>638</v>
      </c>
      <c r="B282" s="79">
        <v>20</v>
      </c>
      <c r="C282" s="79" t="s">
        <v>567</v>
      </c>
      <c r="D282" s="80">
        <v>28314702.530000001</v>
      </c>
      <c r="E282" s="86">
        <v>16059525.619999999</v>
      </c>
      <c r="F282" s="87" t="s">
        <v>848</v>
      </c>
    </row>
    <row r="283" spans="1:6" x14ac:dyDescent="0.25">
      <c r="A283" s="73"/>
      <c r="B283" s="73"/>
      <c r="C283" s="73"/>
      <c r="D283" s="74"/>
      <c r="E283" s="85"/>
      <c r="F283" s="77"/>
    </row>
    <row r="284" spans="1:6" x14ac:dyDescent="0.25">
      <c r="A284" s="81" t="str">
        <f>F285</f>
        <v xml:space="preserve">Hazırgiyim ve Konfeksiyon </v>
      </c>
      <c r="B284" s="82"/>
      <c r="C284" s="83"/>
      <c r="D284" s="84"/>
      <c r="E284" s="84"/>
      <c r="F284" s="84"/>
    </row>
    <row r="285" spans="1:6" x14ac:dyDescent="0.25">
      <c r="A285" s="73">
        <v>10</v>
      </c>
      <c r="B285" s="73">
        <v>1</v>
      </c>
      <c r="C285" s="73" t="s">
        <v>33</v>
      </c>
      <c r="D285" s="74">
        <v>1004507377.34</v>
      </c>
      <c r="E285" s="85">
        <v>729131598.8299998</v>
      </c>
      <c r="F285" s="77" t="s">
        <v>849</v>
      </c>
    </row>
    <row r="286" spans="1:6" x14ac:dyDescent="0.25">
      <c r="A286" s="73">
        <v>16</v>
      </c>
      <c r="B286" s="73">
        <v>2</v>
      </c>
      <c r="C286" s="73" t="s">
        <v>41</v>
      </c>
      <c r="D286" s="74">
        <v>654131057.01999998</v>
      </c>
      <c r="E286" s="85">
        <v>556864998.05999994</v>
      </c>
      <c r="F286" s="77" t="s">
        <v>849</v>
      </c>
    </row>
    <row r="287" spans="1:6" x14ac:dyDescent="0.25">
      <c r="A287" s="73">
        <v>24</v>
      </c>
      <c r="B287" s="73">
        <v>3</v>
      </c>
      <c r="C287" s="73" t="s">
        <v>52</v>
      </c>
      <c r="D287" s="74">
        <v>427741241.77999997</v>
      </c>
      <c r="E287" s="85">
        <v>393634973.19999975</v>
      </c>
      <c r="F287" s="77" t="s">
        <v>849</v>
      </c>
    </row>
    <row r="288" spans="1:6" x14ac:dyDescent="0.25">
      <c r="A288" s="73">
        <v>43</v>
      </c>
      <c r="B288" s="73">
        <v>4</v>
      </c>
      <c r="C288" s="73" t="s">
        <v>80</v>
      </c>
      <c r="D288" s="74">
        <v>254536892.00999999</v>
      </c>
      <c r="E288" s="85">
        <v>254477148.57999995</v>
      </c>
      <c r="F288" s="77" t="s">
        <v>849</v>
      </c>
    </row>
    <row r="289" spans="1:6" x14ac:dyDescent="0.25">
      <c r="A289" s="73">
        <v>33</v>
      </c>
      <c r="B289" s="73">
        <v>5</v>
      </c>
      <c r="C289" s="73" t="s">
        <v>64</v>
      </c>
      <c r="D289" s="74">
        <v>306239416.23000002</v>
      </c>
      <c r="E289" s="85">
        <v>246875185.66999972</v>
      </c>
      <c r="F289" s="77" t="s">
        <v>849</v>
      </c>
    </row>
    <row r="290" spans="1:6" x14ac:dyDescent="0.25">
      <c r="A290" s="73">
        <v>49</v>
      </c>
      <c r="B290" s="73">
        <v>6</v>
      </c>
      <c r="C290" s="73" t="s">
        <v>86</v>
      </c>
      <c r="D290" s="74">
        <v>218653488.38</v>
      </c>
      <c r="E290" s="85">
        <v>200384341.78</v>
      </c>
      <c r="F290" s="77" t="s">
        <v>849</v>
      </c>
    </row>
    <row r="291" spans="1:6" x14ac:dyDescent="0.25">
      <c r="A291" s="73">
        <v>54</v>
      </c>
      <c r="B291" s="73">
        <v>7</v>
      </c>
      <c r="C291" s="73" t="s">
        <v>92</v>
      </c>
      <c r="D291" s="74">
        <v>205518009.28</v>
      </c>
      <c r="E291" s="85">
        <v>187645447.04999986</v>
      </c>
      <c r="F291" s="77" t="s">
        <v>849</v>
      </c>
    </row>
    <row r="292" spans="1:6" x14ac:dyDescent="0.25">
      <c r="A292" s="73">
        <v>67</v>
      </c>
      <c r="B292" s="73">
        <v>8</v>
      </c>
      <c r="C292" s="73" t="s">
        <v>105</v>
      </c>
      <c r="D292" s="74">
        <v>170615045.59</v>
      </c>
      <c r="E292" s="85">
        <v>167088031.58999991</v>
      </c>
      <c r="F292" s="77" t="s">
        <v>849</v>
      </c>
    </row>
    <row r="293" spans="1:6" x14ac:dyDescent="0.25">
      <c r="A293" s="73">
        <v>78</v>
      </c>
      <c r="B293" s="73">
        <v>9</v>
      </c>
      <c r="C293" s="73" t="s">
        <v>112</v>
      </c>
      <c r="D293" s="74">
        <v>157293584.84</v>
      </c>
      <c r="E293" s="85">
        <v>154309354.30999997</v>
      </c>
      <c r="F293" s="77" t="s">
        <v>849</v>
      </c>
    </row>
    <row r="294" spans="1:6" x14ac:dyDescent="0.25">
      <c r="A294" s="73">
        <v>77</v>
      </c>
      <c r="B294" s="73">
        <v>10</v>
      </c>
      <c r="C294" s="73" t="s">
        <v>111</v>
      </c>
      <c r="D294" s="74">
        <v>160887269.06999999</v>
      </c>
      <c r="E294" s="85">
        <v>151992869.15000001</v>
      </c>
      <c r="F294" s="77" t="s">
        <v>849</v>
      </c>
    </row>
    <row r="295" spans="1:6" x14ac:dyDescent="0.25">
      <c r="A295" s="73">
        <v>71</v>
      </c>
      <c r="B295" s="73">
        <v>11</v>
      </c>
      <c r="C295" s="73" t="s">
        <v>108</v>
      </c>
      <c r="D295" s="74">
        <v>167870053.68000001</v>
      </c>
      <c r="E295" s="85">
        <v>148646705.66</v>
      </c>
      <c r="F295" s="77" t="s">
        <v>849</v>
      </c>
    </row>
    <row r="296" spans="1:6" x14ac:dyDescent="0.25">
      <c r="A296" s="73">
        <v>93</v>
      </c>
      <c r="B296" s="73">
        <v>12</v>
      </c>
      <c r="C296" s="73" t="s">
        <v>129</v>
      </c>
      <c r="D296" s="74">
        <v>145036834.75</v>
      </c>
      <c r="E296" s="85">
        <v>145036834.75</v>
      </c>
      <c r="F296" s="77" t="s">
        <v>849</v>
      </c>
    </row>
    <row r="297" spans="1:6" x14ac:dyDescent="0.25">
      <c r="A297" s="73">
        <v>57</v>
      </c>
      <c r="B297" s="73">
        <v>13</v>
      </c>
      <c r="C297" s="73" t="s">
        <v>96</v>
      </c>
      <c r="D297" s="74">
        <v>198684794.94999999</v>
      </c>
      <c r="E297" s="85">
        <v>144712291.80999991</v>
      </c>
      <c r="F297" s="77" t="s">
        <v>849</v>
      </c>
    </row>
    <row r="298" spans="1:6" x14ac:dyDescent="0.25">
      <c r="A298" s="73">
        <v>88</v>
      </c>
      <c r="B298" s="73">
        <v>14</v>
      </c>
      <c r="C298" s="73" t="s">
        <v>123</v>
      </c>
      <c r="D298" s="74">
        <v>149136524.59</v>
      </c>
      <c r="E298" s="85">
        <v>127869519.16000012</v>
      </c>
      <c r="F298" s="77" t="s">
        <v>849</v>
      </c>
    </row>
    <row r="299" spans="1:6" x14ac:dyDescent="0.25">
      <c r="A299" s="73">
        <v>85</v>
      </c>
      <c r="B299" s="73">
        <v>15</v>
      </c>
      <c r="C299" s="73" t="s">
        <v>120</v>
      </c>
      <c r="D299" s="74">
        <v>153542375.09999999</v>
      </c>
      <c r="E299" s="85">
        <v>121832541.20999999</v>
      </c>
      <c r="F299" s="77" t="s">
        <v>849</v>
      </c>
    </row>
    <row r="300" spans="1:6" x14ac:dyDescent="0.25">
      <c r="A300" s="73">
        <v>98</v>
      </c>
      <c r="B300" s="73">
        <v>16</v>
      </c>
      <c r="C300" s="73" t="s">
        <v>135</v>
      </c>
      <c r="D300" s="74">
        <v>140735401.34</v>
      </c>
      <c r="E300" s="85">
        <v>117230160.29000001</v>
      </c>
      <c r="F300" s="77" t="s">
        <v>849</v>
      </c>
    </row>
    <row r="301" spans="1:6" x14ac:dyDescent="0.25">
      <c r="A301" s="73">
        <v>135</v>
      </c>
      <c r="B301" s="73">
        <v>17</v>
      </c>
      <c r="C301" s="73" t="s">
        <v>81</v>
      </c>
      <c r="D301" s="74">
        <v>106173867.81999999</v>
      </c>
      <c r="E301" s="85">
        <v>106088427.12000003</v>
      </c>
      <c r="F301" s="77" t="s">
        <v>849</v>
      </c>
    </row>
    <row r="302" spans="1:6" x14ac:dyDescent="0.25">
      <c r="A302" s="73">
        <v>104</v>
      </c>
      <c r="B302" s="73">
        <v>18</v>
      </c>
      <c r="C302" s="73" t="s">
        <v>140</v>
      </c>
      <c r="D302" s="74">
        <v>134352091.21000001</v>
      </c>
      <c r="E302" s="85">
        <v>105978273.20000006</v>
      </c>
      <c r="F302" s="77" t="s">
        <v>849</v>
      </c>
    </row>
    <row r="303" spans="1:6" x14ac:dyDescent="0.25">
      <c r="A303" s="73">
        <v>140</v>
      </c>
      <c r="B303" s="73">
        <v>19</v>
      </c>
      <c r="C303" s="73" t="s">
        <v>171</v>
      </c>
      <c r="D303" s="74">
        <v>103286688.26000001</v>
      </c>
      <c r="E303" s="85">
        <v>103225222.15000001</v>
      </c>
      <c r="F303" s="77" t="s">
        <v>849</v>
      </c>
    </row>
    <row r="304" spans="1:6" x14ac:dyDescent="0.25">
      <c r="A304" s="73">
        <v>146</v>
      </c>
      <c r="B304" s="73">
        <v>20</v>
      </c>
      <c r="C304" s="73" t="s">
        <v>81</v>
      </c>
      <c r="D304" s="74">
        <v>99620778.810000002</v>
      </c>
      <c r="E304" s="85">
        <v>99620778.809999987</v>
      </c>
      <c r="F304" s="77" t="s">
        <v>849</v>
      </c>
    </row>
    <row r="305" spans="1:6" x14ac:dyDescent="0.25">
      <c r="A305" s="73">
        <v>155</v>
      </c>
      <c r="B305" s="73">
        <v>21</v>
      </c>
      <c r="C305" s="73" t="s">
        <v>184</v>
      </c>
      <c r="D305" s="74">
        <v>91581834.299999997</v>
      </c>
      <c r="E305" s="85">
        <v>82687778.969999954</v>
      </c>
      <c r="F305" s="77" t="s">
        <v>849</v>
      </c>
    </row>
    <row r="306" spans="1:6" x14ac:dyDescent="0.25">
      <c r="A306" s="73">
        <v>173</v>
      </c>
      <c r="B306" s="73">
        <v>22</v>
      </c>
      <c r="C306" s="73" t="s">
        <v>35</v>
      </c>
      <c r="D306" s="74">
        <v>82539383.930000007</v>
      </c>
      <c r="E306" s="85">
        <v>82280737.440000042</v>
      </c>
      <c r="F306" s="77" t="s">
        <v>849</v>
      </c>
    </row>
    <row r="307" spans="1:6" x14ac:dyDescent="0.25">
      <c r="A307" s="73">
        <v>184</v>
      </c>
      <c r="B307" s="73">
        <v>23</v>
      </c>
      <c r="C307" s="73" t="s">
        <v>210</v>
      </c>
      <c r="D307" s="74">
        <v>79198741.689999998</v>
      </c>
      <c r="E307" s="85">
        <v>78729459.409999996</v>
      </c>
      <c r="F307" s="77" t="s">
        <v>849</v>
      </c>
    </row>
    <row r="308" spans="1:6" x14ac:dyDescent="0.25">
      <c r="A308" s="73">
        <v>193</v>
      </c>
      <c r="B308" s="73">
        <v>24</v>
      </c>
      <c r="C308" s="73" t="s">
        <v>217</v>
      </c>
      <c r="D308" s="74">
        <v>76585013</v>
      </c>
      <c r="E308" s="85">
        <v>76585013.000000015</v>
      </c>
      <c r="F308" s="77" t="s">
        <v>849</v>
      </c>
    </row>
    <row r="309" spans="1:6" x14ac:dyDescent="0.25">
      <c r="A309" s="73">
        <v>199</v>
      </c>
      <c r="B309" s="73">
        <v>25</v>
      </c>
      <c r="C309" s="73" t="s">
        <v>224</v>
      </c>
      <c r="D309" s="74">
        <v>74595576.900000006</v>
      </c>
      <c r="E309" s="85">
        <v>74479978.700000033</v>
      </c>
      <c r="F309" s="77" t="s">
        <v>849</v>
      </c>
    </row>
    <row r="310" spans="1:6" x14ac:dyDescent="0.25">
      <c r="A310" s="73">
        <v>175</v>
      </c>
      <c r="B310" s="73">
        <v>26</v>
      </c>
      <c r="C310" s="73" t="s">
        <v>202</v>
      </c>
      <c r="D310" s="74">
        <v>82249921.379999995</v>
      </c>
      <c r="E310" s="85">
        <v>72587978.530000001</v>
      </c>
      <c r="F310" s="77" t="s">
        <v>849</v>
      </c>
    </row>
    <row r="311" spans="1:6" x14ac:dyDescent="0.25">
      <c r="A311" s="73">
        <v>206</v>
      </c>
      <c r="B311" s="73">
        <v>27</v>
      </c>
      <c r="C311" s="73" t="s">
        <v>35</v>
      </c>
      <c r="D311" s="74">
        <v>72496464.150000006</v>
      </c>
      <c r="E311" s="85">
        <v>71425441.599999994</v>
      </c>
      <c r="F311" s="77" t="s">
        <v>849</v>
      </c>
    </row>
    <row r="312" spans="1:6" x14ac:dyDescent="0.25">
      <c r="A312" s="73">
        <v>210</v>
      </c>
      <c r="B312" s="73">
        <v>28</v>
      </c>
      <c r="C312" s="73" t="s">
        <v>234</v>
      </c>
      <c r="D312" s="74">
        <v>71195261.519999996</v>
      </c>
      <c r="E312" s="85">
        <v>71195261.519999981</v>
      </c>
      <c r="F312" s="77" t="s">
        <v>849</v>
      </c>
    </row>
    <row r="313" spans="1:6" x14ac:dyDescent="0.25">
      <c r="A313" s="73">
        <v>195</v>
      </c>
      <c r="B313" s="73">
        <v>29</v>
      </c>
      <c r="C313" s="73" t="s">
        <v>219</v>
      </c>
      <c r="D313" s="74">
        <v>75817903.480000004</v>
      </c>
      <c r="E313" s="85">
        <v>70507270.480000049</v>
      </c>
      <c r="F313" s="77" t="s">
        <v>849</v>
      </c>
    </row>
    <row r="314" spans="1:6" x14ac:dyDescent="0.25">
      <c r="A314" s="73">
        <v>225</v>
      </c>
      <c r="B314" s="73">
        <v>30</v>
      </c>
      <c r="C314" s="73" t="s">
        <v>81</v>
      </c>
      <c r="D314" s="74">
        <v>65911830.710000001</v>
      </c>
      <c r="E314" s="85">
        <v>65911320.429999992</v>
      </c>
      <c r="F314" s="77" t="s">
        <v>849</v>
      </c>
    </row>
    <row r="315" spans="1:6" x14ac:dyDescent="0.25">
      <c r="A315" s="73">
        <v>249</v>
      </c>
      <c r="B315" s="73">
        <v>31</v>
      </c>
      <c r="C315" s="73" t="s">
        <v>265</v>
      </c>
      <c r="D315" s="74">
        <v>61002970.530000001</v>
      </c>
      <c r="E315" s="85">
        <v>61001356.310000017</v>
      </c>
      <c r="F315" s="77" t="s">
        <v>849</v>
      </c>
    </row>
    <row r="316" spans="1:6" x14ac:dyDescent="0.25">
      <c r="A316" s="73">
        <v>255</v>
      </c>
      <c r="B316" s="73">
        <v>32</v>
      </c>
      <c r="C316" s="73" t="s">
        <v>270</v>
      </c>
      <c r="D316" s="74">
        <v>60165889.740000002</v>
      </c>
      <c r="E316" s="85">
        <v>60141915.200000003</v>
      </c>
      <c r="F316" s="77" t="s">
        <v>849</v>
      </c>
    </row>
    <row r="317" spans="1:6" x14ac:dyDescent="0.25">
      <c r="A317" s="73">
        <v>262</v>
      </c>
      <c r="B317" s="73">
        <v>33</v>
      </c>
      <c r="C317" s="73" t="s">
        <v>277</v>
      </c>
      <c r="D317" s="74">
        <v>59036398.189999998</v>
      </c>
      <c r="E317" s="85">
        <v>59030427.929999985</v>
      </c>
      <c r="F317" s="77" t="s">
        <v>849</v>
      </c>
    </row>
    <row r="318" spans="1:6" x14ac:dyDescent="0.25">
      <c r="A318" s="73">
        <v>212</v>
      </c>
      <c r="B318" s="73">
        <v>34</v>
      </c>
      <c r="C318" s="73" t="s">
        <v>236</v>
      </c>
      <c r="D318" s="74">
        <v>70370791.75</v>
      </c>
      <c r="E318" s="85">
        <v>56899187.320000015</v>
      </c>
      <c r="F318" s="77" t="s">
        <v>849</v>
      </c>
    </row>
    <row r="319" spans="1:6" x14ac:dyDescent="0.25">
      <c r="A319" s="73">
        <v>292</v>
      </c>
      <c r="B319" s="73">
        <v>35</v>
      </c>
      <c r="C319" s="73" t="s">
        <v>300</v>
      </c>
      <c r="D319" s="74">
        <v>54387928.030000001</v>
      </c>
      <c r="E319" s="85">
        <v>54387928.030000001</v>
      </c>
      <c r="F319" s="77" t="s">
        <v>849</v>
      </c>
    </row>
    <row r="320" spans="1:6" x14ac:dyDescent="0.25">
      <c r="A320" s="73">
        <v>287</v>
      </c>
      <c r="B320" s="73">
        <v>36</v>
      </c>
      <c r="C320" s="73" t="s">
        <v>296</v>
      </c>
      <c r="D320" s="74">
        <v>54948950.759999998</v>
      </c>
      <c r="E320" s="85">
        <v>53986623.00999999</v>
      </c>
      <c r="F320" s="77" t="s">
        <v>849</v>
      </c>
    </row>
    <row r="321" spans="1:6" x14ac:dyDescent="0.25">
      <c r="A321" s="73">
        <v>247</v>
      </c>
      <c r="B321" s="73">
        <v>37</v>
      </c>
      <c r="C321" s="73" t="s">
        <v>263</v>
      </c>
      <c r="D321" s="74">
        <v>61382031.869999997</v>
      </c>
      <c r="E321" s="85">
        <v>52752623.930000007</v>
      </c>
      <c r="F321" s="77" t="s">
        <v>849</v>
      </c>
    </row>
    <row r="322" spans="1:6" x14ac:dyDescent="0.25">
      <c r="A322" s="73">
        <v>304</v>
      </c>
      <c r="B322" s="73">
        <v>38</v>
      </c>
      <c r="C322" s="73" t="s">
        <v>312</v>
      </c>
      <c r="D322" s="74">
        <v>52223152.979999997</v>
      </c>
      <c r="E322" s="85">
        <v>52223152.979999997</v>
      </c>
      <c r="F322" s="77" t="s">
        <v>849</v>
      </c>
    </row>
    <row r="323" spans="1:6" x14ac:dyDescent="0.25">
      <c r="A323" s="73">
        <v>318</v>
      </c>
      <c r="B323" s="73">
        <v>39</v>
      </c>
      <c r="C323" s="73" t="s">
        <v>323</v>
      </c>
      <c r="D323" s="74">
        <v>50265757.68</v>
      </c>
      <c r="E323" s="85">
        <v>50210358.70000001</v>
      </c>
      <c r="F323" s="77" t="s">
        <v>849</v>
      </c>
    </row>
    <row r="324" spans="1:6" x14ac:dyDescent="0.25">
      <c r="A324" s="73">
        <v>303</v>
      </c>
      <c r="B324" s="73">
        <v>40</v>
      </c>
      <c r="C324" s="73" t="s">
        <v>311</v>
      </c>
      <c r="D324" s="74">
        <v>52565145.009999998</v>
      </c>
      <c r="E324" s="85">
        <v>49617544.980000004</v>
      </c>
      <c r="F324" s="77" t="s">
        <v>849</v>
      </c>
    </row>
    <row r="325" spans="1:6" x14ac:dyDescent="0.25">
      <c r="A325" s="73">
        <v>325</v>
      </c>
      <c r="B325" s="73">
        <v>41</v>
      </c>
      <c r="C325" s="73" t="s">
        <v>329</v>
      </c>
      <c r="D325" s="74">
        <v>49576080.32</v>
      </c>
      <c r="E325" s="85">
        <v>48833777.570000015</v>
      </c>
      <c r="F325" s="77" t="s">
        <v>849</v>
      </c>
    </row>
    <row r="326" spans="1:6" x14ac:dyDescent="0.25">
      <c r="A326" s="73">
        <v>327</v>
      </c>
      <c r="B326" s="73">
        <v>42</v>
      </c>
      <c r="C326" s="73" t="s">
        <v>331</v>
      </c>
      <c r="D326" s="74">
        <v>48748968.340000004</v>
      </c>
      <c r="E326" s="85">
        <v>48748968.340000004</v>
      </c>
      <c r="F326" s="77" t="s">
        <v>849</v>
      </c>
    </row>
    <row r="327" spans="1:6" x14ac:dyDescent="0.25">
      <c r="A327" s="73">
        <v>331</v>
      </c>
      <c r="B327" s="73">
        <v>43</v>
      </c>
      <c r="C327" s="73" t="s">
        <v>334</v>
      </c>
      <c r="D327" s="74">
        <v>48419172.57</v>
      </c>
      <c r="E327" s="85">
        <v>48415793.529999994</v>
      </c>
      <c r="F327" s="77" t="s">
        <v>849</v>
      </c>
    </row>
    <row r="328" spans="1:6" x14ac:dyDescent="0.25">
      <c r="A328" s="73">
        <v>284</v>
      </c>
      <c r="B328" s="73">
        <v>44</v>
      </c>
      <c r="C328" s="73" t="s">
        <v>35</v>
      </c>
      <c r="D328" s="74">
        <v>55231080.509999998</v>
      </c>
      <c r="E328" s="85">
        <v>48164932.340000011</v>
      </c>
      <c r="F328" s="77" t="s">
        <v>849</v>
      </c>
    </row>
    <row r="329" spans="1:6" x14ac:dyDescent="0.25">
      <c r="A329" s="73">
        <v>334</v>
      </c>
      <c r="B329" s="73">
        <v>45</v>
      </c>
      <c r="C329" s="73" t="s">
        <v>337</v>
      </c>
      <c r="D329" s="74">
        <v>48006167.689999998</v>
      </c>
      <c r="E329" s="85">
        <v>48006167.689999998</v>
      </c>
      <c r="F329" s="77" t="s">
        <v>849</v>
      </c>
    </row>
    <row r="330" spans="1:6" x14ac:dyDescent="0.25">
      <c r="A330" s="73">
        <v>337</v>
      </c>
      <c r="B330" s="73">
        <v>46</v>
      </c>
      <c r="C330" s="73" t="s">
        <v>340</v>
      </c>
      <c r="D330" s="74">
        <v>47460114.039999999</v>
      </c>
      <c r="E330" s="85">
        <v>47447020.249999985</v>
      </c>
      <c r="F330" s="77" t="s">
        <v>849</v>
      </c>
    </row>
    <row r="331" spans="1:6" x14ac:dyDescent="0.25">
      <c r="A331" s="73">
        <v>345</v>
      </c>
      <c r="B331" s="73">
        <v>47</v>
      </c>
      <c r="C331" s="73" t="s">
        <v>345</v>
      </c>
      <c r="D331" s="74">
        <v>46703294.460000001</v>
      </c>
      <c r="E331" s="85">
        <v>46699443.590000004</v>
      </c>
      <c r="F331" s="77" t="s">
        <v>849</v>
      </c>
    </row>
    <row r="332" spans="1:6" x14ac:dyDescent="0.25">
      <c r="A332" s="73">
        <v>349</v>
      </c>
      <c r="B332" s="73">
        <v>48</v>
      </c>
      <c r="C332" s="73" t="s">
        <v>348</v>
      </c>
      <c r="D332" s="74">
        <v>46071250.439999998</v>
      </c>
      <c r="E332" s="85">
        <v>46052215.850000001</v>
      </c>
      <c r="F332" s="77" t="s">
        <v>849</v>
      </c>
    </row>
    <row r="333" spans="1:6" x14ac:dyDescent="0.25">
      <c r="A333" s="73">
        <v>348</v>
      </c>
      <c r="B333" s="73">
        <v>49</v>
      </c>
      <c r="C333" s="73" t="s">
        <v>347</v>
      </c>
      <c r="D333" s="74">
        <v>46326293.549999997</v>
      </c>
      <c r="E333" s="85">
        <v>45564723.999999985</v>
      </c>
      <c r="F333" s="77" t="s">
        <v>849</v>
      </c>
    </row>
    <row r="334" spans="1:6" x14ac:dyDescent="0.25">
      <c r="A334" s="73">
        <v>365</v>
      </c>
      <c r="B334" s="73">
        <v>50</v>
      </c>
      <c r="C334" s="73" t="s">
        <v>35</v>
      </c>
      <c r="D334" s="74">
        <v>44804162.68</v>
      </c>
      <c r="E334" s="85">
        <v>44799934.360000007</v>
      </c>
      <c r="F334" s="77" t="s">
        <v>849</v>
      </c>
    </row>
    <row r="335" spans="1:6" x14ac:dyDescent="0.25">
      <c r="A335" s="73">
        <v>376</v>
      </c>
      <c r="B335" s="73">
        <v>51</v>
      </c>
      <c r="C335" s="73" t="s">
        <v>81</v>
      </c>
      <c r="D335" s="74">
        <v>43494928.75</v>
      </c>
      <c r="E335" s="85">
        <v>43494928.750000007</v>
      </c>
      <c r="F335" s="77" t="s">
        <v>849</v>
      </c>
    </row>
    <row r="336" spans="1:6" x14ac:dyDescent="0.25">
      <c r="A336" s="73">
        <v>374</v>
      </c>
      <c r="B336" s="73">
        <v>52</v>
      </c>
      <c r="C336" s="73" t="s">
        <v>81</v>
      </c>
      <c r="D336" s="74">
        <v>43867772.829999998</v>
      </c>
      <c r="E336" s="85">
        <v>42710342.739999995</v>
      </c>
      <c r="F336" s="77" t="s">
        <v>849</v>
      </c>
    </row>
    <row r="337" spans="1:6" x14ac:dyDescent="0.25">
      <c r="A337" s="73">
        <v>388</v>
      </c>
      <c r="B337" s="73">
        <v>53</v>
      </c>
      <c r="C337" s="73" t="s">
        <v>81</v>
      </c>
      <c r="D337" s="74">
        <v>42193016.310000002</v>
      </c>
      <c r="E337" s="85">
        <v>41768834.840000011</v>
      </c>
      <c r="F337" s="77" t="s">
        <v>849</v>
      </c>
    </row>
    <row r="338" spans="1:6" x14ac:dyDescent="0.25">
      <c r="A338" s="73">
        <v>399</v>
      </c>
      <c r="B338" s="73">
        <v>54</v>
      </c>
      <c r="C338" s="73" t="s">
        <v>382</v>
      </c>
      <c r="D338" s="74">
        <v>41470365.710000001</v>
      </c>
      <c r="E338" s="85">
        <v>41468353.609999999</v>
      </c>
      <c r="F338" s="77" t="s">
        <v>849</v>
      </c>
    </row>
    <row r="339" spans="1:6" x14ac:dyDescent="0.25">
      <c r="A339" s="73">
        <v>377</v>
      </c>
      <c r="B339" s="73">
        <v>55</v>
      </c>
      <c r="C339" s="73" t="s">
        <v>368</v>
      </c>
      <c r="D339" s="74">
        <v>43237013.560000002</v>
      </c>
      <c r="E339" s="85">
        <v>40861058.739999972</v>
      </c>
      <c r="F339" s="77" t="s">
        <v>849</v>
      </c>
    </row>
    <row r="340" spans="1:6" x14ac:dyDescent="0.25">
      <c r="A340" s="73">
        <v>406</v>
      </c>
      <c r="B340" s="73">
        <v>56</v>
      </c>
      <c r="C340" s="73" t="s">
        <v>81</v>
      </c>
      <c r="D340" s="74">
        <v>40813906.670000002</v>
      </c>
      <c r="E340" s="85">
        <v>40813906.669999994</v>
      </c>
      <c r="F340" s="77" t="s">
        <v>849</v>
      </c>
    </row>
    <row r="341" spans="1:6" x14ac:dyDescent="0.25">
      <c r="A341" s="73">
        <v>409</v>
      </c>
      <c r="B341" s="73">
        <v>57</v>
      </c>
      <c r="C341" s="73" t="s">
        <v>81</v>
      </c>
      <c r="D341" s="74">
        <v>40629684.299999997</v>
      </c>
      <c r="E341" s="85">
        <v>40629684.299999997</v>
      </c>
      <c r="F341" s="77" t="s">
        <v>849</v>
      </c>
    </row>
    <row r="342" spans="1:6" x14ac:dyDescent="0.25">
      <c r="A342" s="73">
        <v>410</v>
      </c>
      <c r="B342" s="73">
        <v>58</v>
      </c>
      <c r="C342" s="73" t="s">
        <v>391</v>
      </c>
      <c r="D342" s="74">
        <v>40621250.450000003</v>
      </c>
      <c r="E342" s="85">
        <v>40461628.299999997</v>
      </c>
      <c r="F342" s="77" t="s">
        <v>849</v>
      </c>
    </row>
    <row r="343" spans="1:6" x14ac:dyDescent="0.25">
      <c r="A343" s="73">
        <v>309</v>
      </c>
      <c r="B343" s="73">
        <v>59</v>
      </c>
      <c r="C343" s="73" t="s">
        <v>316</v>
      </c>
      <c r="D343" s="74">
        <v>51399360.479999997</v>
      </c>
      <c r="E343" s="85">
        <v>40311913.020000003</v>
      </c>
      <c r="F343" s="77" t="s">
        <v>849</v>
      </c>
    </row>
    <row r="344" spans="1:6" x14ac:dyDescent="0.25">
      <c r="A344" s="73">
        <v>429</v>
      </c>
      <c r="B344" s="73">
        <v>60</v>
      </c>
      <c r="C344" s="73" t="s">
        <v>408</v>
      </c>
      <c r="D344" s="74">
        <v>39239827.93</v>
      </c>
      <c r="E344" s="85">
        <v>39238875.449999996</v>
      </c>
      <c r="F344" s="77" t="s">
        <v>849</v>
      </c>
    </row>
    <row r="345" spans="1:6" x14ac:dyDescent="0.25">
      <c r="A345" s="73">
        <v>368</v>
      </c>
      <c r="B345" s="73">
        <v>61</v>
      </c>
      <c r="C345" s="73" t="s">
        <v>362</v>
      </c>
      <c r="D345" s="74">
        <v>44237387.619999997</v>
      </c>
      <c r="E345" s="85">
        <v>39186444.199999996</v>
      </c>
      <c r="F345" s="77" t="s">
        <v>849</v>
      </c>
    </row>
    <row r="346" spans="1:6" x14ac:dyDescent="0.25">
      <c r="A346" s="73">
        <v>433</v>
      </c>
      <c r="B346" s="73">
        <v>62</v>
      </c>
      <c r="C346" s="73" t="s">
        <v>81</v>
      </c>
      <c r="D346" s="74">
        <v>39075415.43</v>
      </c>
      <c r="E346" s="85">
        <v>39041795.580000006</v>
      </c>
      <c r="F346" s="77" t="s">
        <v>849</v>
      </c>
    </row>
    <row r="347" spans="1:6" x14ac:dyDescent="0.25">
      <c r="A347" s="73">
        <v>407</v>
      </c>
      <c r="B347" s="73">
        <v>63</v>
      </c>
      <c r="C347" s="73" t="s">
        <v>388</v>
      </c>
      <c r="D347" s="74">
        <v>40772567.18</v>
      </c>
      <c r="E347" s="85">
        <v>38563058.709999993</v>
      </c>
      <c r="F347" s="77" t="s">
        <v>849</v>
      </c>
    </row>
    <row r="348" spans="1:6" x14ac:dyDescent="0.25">
      <c r="A348" s="73">
        <v>471</v>
      </c>
      <c r="B348" s="73">
        <v>64</v>
      </c>
      <c r="C348" s="73" t="s">
        <v>437</v>
      </c>
      <c r="D348" s="74">
        <v>36824688.979999997</v>
      </c>
      <c r="E348" s="85">
        <v>36806686.319999993</v>
      </c>
      <c r="F348" s="77" t="s">
        <v>849</v>
      </c>
    </row>
    <row r="349" spans="1:6" x14ac:dyDescent="0.25">
      <c r="A349" s="73">
        <v>477</v>
      </c>
      <c r="B349" s="73">
        <v>65</v>
      </c>
      <c r="C349" s="73" t="s">
        <v>442</v>
      </c>
      <c r="D349" s="74">
        <v>36362486.200000003</v>
      </c>
      <c r="E349" s="85">
        <v>36361784.730000004</v>
      </c>
      <c r="F349" s="77" t="s">
        <v>849</v>
      </c>
    </row>
    <row r="350" spans="1:6" x14ac:dyDescent="0.25">
      <c r="A350" s="73">
        <v>465</v>
      </c>
      <c r="B350" s="73">
        <v>66</v>
      </c>
      <c r="C350" s="73" t="s">
        <v>81</v>
      </c>
      <c r="D350" s="74">
        <v>37278143.18</v>
      </c>
      <c r="E350" s="85">
        <v>36317629.099999994</v>
      </c>
      <c r="F350" s="77" t="s">
        <v>849</v>
      </c>
    </row>
    <row r="351" spans="1:6" x14ac:dyDescent="0.25">
      <c r="A351" s="73">
        <v>484</v>
      </c>
      <c r="B351" s="73">
        <v>67</v>
      </c>
      <c r="C351" s="73" t="s">
        <v>448</v>
      </c>
      <c r="D351" s="74">
        <v>35768829.140000001</v>
      </c>
      <c r="E351" s="85">
        <v>35689559.109999999</v>
      </c>
      <c r="F351" s="77" t="s">
        <v>849</v>
      </c>
    </row>
    <row r="352" spans="1:6" x14ac:dyDescent="0.25">
      <c r="A352" s="73">
        <v>460</v>
      </c>
      <c r="B352" s="73">
        <v>68</v>
      </c>
      <c r="C352" s="73" t="s">
        <v>428</v>
      </c>
      <c r="D352" s="74">
        <v>37802875.490000002</v>
      </c>
      <c r="E352" s="85">
        <v>35671753.480000019</v>
      </c>
      <c r="F352" s="77" t="s">
        <v>849</v>
      </c>
    </row>
    <row r="353" spans="1:6" x14ac:dyDescent="0.25">
      <c r="A353" s="73">
        <v>481</v>
      </c>
      <c r="B353" s="73">
        <v>69</v>
      </c>
      <c r="C353" s="73" t="s">
        <v>446</v>
      </c>
      <c r="D353" s="74">
        <v>35910934.280000001</v>
      </c>
      <c r="E353" s="85">
        <v>35257009.5</v>
      </c>
      <c r="F353" s="77" t="s">
        <v>849</v>
      </c>
    </row>
    <row r="354" spans="1:6" x14ac:dyDescent="0.25">
      <c r="A354" s="73">
        <v>506</v>
      </c>
      <c r="B354" s="73">
        <v>70</v>
      </c>
      <c r="C354" s="73" t="s">
        <v>467</v>
      </c>
      <c r="D354" s="74">
        <v>35015033.640000001</v>
      </c>
      <c r="E354" s="85">
        <v>33587989.690000005</v>
      </c>
      <c r="F354" s="77" t="s">
        <v>849</v>
      </c>
    </row>
    <row r="355" spans="1:6" x14ac:dyDescent="0.25">
      <c r="A355" s="73">
        <v>550</v>
      </c>
      <c r="B355" s="73">
        <v>71</v>
      </c>
      <c r="C355" s="73" t="s">
        <v>500</v>
      </c>
      <c r="D355" s="74">
        <v>32831748.829999998</v>
      </c>
      <c r="E355" s="85">
        <v>32819078.270000003</v>
      </c>
      <c r="F355" s="77" t="s">
        <v>849</v>
      </c>
    </row>
    <row r="356" spans="1:6" x14ac:dyDescent="0.25">
      <c r="A356" s="73">
        <v>498</v>
      </c>
      <c r="B356" s="73">
        <v>72</v>
      </c>
      <c r="C356" s="73" t="s">
        <v>461</v>
      </c>
      <c r="D356" s="74">
        <v>35358527.859999999</v>
      </c>
      <c r="E356" s="85">
        <v>32812402.02</v>
      </c>
      <c r="F356" s="77" t="s">
        <v>849</v>
      </c>
    </row>
    <row r="357" spans="1:6" x14ac:dyDescent="0.25">
      <c r="A357" s="73">
        <v>562</v>
      </c>
      <c r="B357" s="73">
        <v>73</v>
      </c>
      <c r="C357" s="73" t="s">
        <v>81</v>
      </c>
      <c r="D357" s="74">
        <v>32046918.379999999</v>
      </c>
      <c r="E357" s="85">
        <v>32046918.379999999</v>
      </c>
      <c r="F357" s="77" t="s">
        <v>849</v>
      </c>
    </row>
    <row r="358" spans="1:6" x14ac:dyDescent="0.25">
      <c r="A358" s="73">
        <v>366</v>
      </c>
      <c r="B358" s="73">
        <v>74</v>
      </c>
      <c r="C358" s="73" t="s">
        <v>35</v>
      </c>
      <c r="D358" s="74">
        <v>44717254.369999997</v>
      </c>
      <c r="E358" s="85">
        <v>32031161.500000004</v>
      </c>
      <c r="F358" s="77" t="s">
        <v>849</v>
      </c>
    </row>
    <row r="359" spans="1:6" x14ac:dyDescent="0.25">
      <c r="A359" s="73">
        <v>566</v>
      </c>
      <c r="B359" s="73">
        <v>75</v>
      </c>
      <c r="C359" s="73" t="s">
        <v>511</v>
      </c>
      <c r="D359" s="74">
        <v>31731593.239999998</v>
      </c>
      <c r="E359" s="85">
        <v>31731430.570000004</v>
      </c>
      <c r="F359" s="77" t="s">
        <v>849</v>
      </c>
    </row>
    <row r="360" spans="1:6" x14ac:dyDescent="0.25">
      <c r="A360" s="73">
        <v>387</v>
      </c>
      <c r="B360" s="73">
        <v>76</v>
      </c>
      <c r="C360" s="73" t="s">
        <v>374</v>
      </c>
      <c r="D360" s="74">
        <v>42251396.850000001</v>
      </c>
      <c r="E360" s="85">
        <v>31606965.939999994</v>
      </c>
      <c r="F360" s="77" t="s">
        <v>849</v>
      </c>
    </row>
    <row r="361" spans="1:6" x14ac:dyDescent="0.25">
      <c r="A361" s="73">
        <v>561</v>
      </c>
      <c r="B361" s="73">
        <v>77</v>
      </c>
      <c r="C361" s="73" t="s">
        <v>507</v>
      </c>
      <c r="D361" s="74">
        <v>32147510.600000001</v>
      </c>
      <c r="E361" s="85">
        <v>31416998.160000008</v>
      </c>
      <c r="F361" s="77" t="s">
        <v>849</v>
      </c>
    </row>
    <row r="362" spans="1:6" x14ac:dyDescent="0.25">
      <c r="A362" s="73">
        <v>469</v>
      </c>
      <c r="B362" s="73">
        <v>78</v>
      </c>
      <c r="C362" s="73" t="s">
        <v>35</v>
      </c>
      <c r="D362" s="74">
        <v>36955481.960000001</v>
      </c>
      <c r="E362" s="85">
        <v>30969075.070000008</v>
      </c>
      <c r="F362" s="77" t="s">
        <v>849</v>
      </c>
    </row>
    <row r="363" spans="1:6" x14ac:dyDescent="0.25">
      <c r="A363" s="73">
        <v>605</v>
      </c>
      <c r="B363" s="73">
        <v>79</v>
      </c>
      <c r="C363" s="73" t="s">
        <v>81</v>
      </c>
      <c r="D363" s="74">
        <v>29709621.68</v>
      </c>
      <c r="E363" s="85">
        <v>29709621.679999992</v>
      </c>
      <c r="F363" s="77" t="s">
        <v>849</v>
      </c>
    </row>
    <row r="364" spans="1:6" x14ac:dyDescent="0.25">
      <c r="A364" s="73">
        <v>606</v>
      </c>
      <c r="B364" s="73">
        <v>80</v>
      </c>
      <c r="C364" s="73" t="s">
        <v>81</v>
      </c>
      <c r="D364" s="74">
        <v>29648950.02</v>
      </c>
      <c r="E364" s="85">
        <v>29648950.02</v>
      </c>
      <c r="F364" s="77" t="s">
        <v>849</v>
      </c>
    </row>
    <row r="365" spans="1:6" x14ac:dyDescent="0.25">
      <c r="A365" s="73">
        <v>453</v>
      </c>
      <c r="B365" s="73">
        <v>81</v>
      </c>
      <c r="C365" s="73" t="s">
        <v>81</v>
      </c>
      <c r="D365" s="74">
        <v>38183356.490000002</v>
      </c>
      <c r="E365" s="85">
        <v>29527993.490000006</v>
      </c>
      <c r="F365" s="77" t="s">
        <v>849</v>
      </c>
    </row>
    <row r="366" spans="1:6" x14ac:dyDescent="0.25">
      <c r="A366" s="73">
        <v>574</v>
      </c>
      <c r="B366" s="73">
        <v>82</v>
      </c>
      <c r="C366" s="73" t="s">
        <v>519</v>
      </c>
      <c r="D366" s="74">
        <v>31232673.059999999</v>
      </c>
      <c r="E366" s="85">
        <v>29458473.27</v>
      </c>
      <c r="F366" s="77" t="s">
        <v>849</v>
      </c>
    </row>
    <row r="367" spans="1:6" x14ac:dyDescent="0.25">
      <c r="A367" s="73">
        <v>578</v>
      </c>
      <c r="B367" s="73">
        <v>83</v>
      </c>
      <c r="C367" s="73" t="s">
        <v>523</v>
      </c>
      <c r="D367" s="74">
        <v>30970921.469999999</v>
      </c>
      <c r="E367" s="85">
        <v>29296392.890000001</v>
      </c>
      <c r="F367" s="77" t="s">
        <v>849</v>
      </c>
    </row>
    <row r="368" spans="1:6" x14ac:dyDescent="0.25">
      <c r="A368" s="73">
        <v>479</v>
      </c>
      <c r="B368" s="73">
        <v>84</v>
      </c>
      <c r="C368" s="73" t="s">
        <v>444</v>
      </c>
      <c r="D368" s="74">
        <v>35967738.979999997</v>
      </c>
      <c r="E368" s="85">
        <v>29264851.239999998</v>
      </c>
      <c r="F368" s="77" t="s">
        <v>849</v>
      </c>
    </row>
    <row r="369" spans="1:6" x14ac:dyDescent="0.25">
      <c r="A369" s="73">
        <v>487</v>
      </c>
      <c r="B369" s="73">
        <v>85</v>
      </c>
      <c r="C369" s="73" t="s">
        <v>450</v>
      </c>
      <c r="D369" s="74">
        <v>35706915.729999997</v>
      </c>
      <c r="E369" s="85">
        <v>28833231.139999997</v>
      </c>
      <c r="F369" s="77" t="s">
        <v>849</v>
      </c>
    </row>
    <row r="370" spans="1:6" x14ac:dyDescent="0.25">
      <c r="A370" s="73">
        <v>470</v>
      </c>
      <c r="B370" s="73">
        <v>86</v>
      </c>
      <c r="C370" s="73" t="s">
        <v>81</v>
      </c>
      <c r="D370" s="74">
        <v>36852399.840000004</v>
      </c>
      <c r="E370" s="85">
        <v>28723469.489999991</v>
      </c>
      <c r="F370" s="77" t="s">
        <v>849</v>
      </c>
    </row>
    <row r="371" spans="1:6" x14ac:dyDescent="0.25">
      <c r="A371" s="73">
        <v>628</v>
      </c>
      <c r="B371" s="73">
        <v>87</v>
      </c>
      <c r="C371" s="73" t="s">
        <v>81</v>
      </c>
      <c r="D371" s="74">
        <v>28728334.920000002</v>
      </c>
      <c r="E371" s="85">
        <v>28715461.639999989</v>
      </c>
      <c r="F371" s="77" t="s">
        <v>849</v>
      </c>
    </row>
    <row r="372" spans="1:6" x14ac:dyDescent="0.25">
      <c r="A372" s="73">
        <v>538</v>
      </c>
      <c r="B372" s="73">
        <v>88</v>
      </c>
      <c r="C372" s="73" t="s">
        <v>35</v>
      </c>
      <c r="D372" s="74">
        <v>33471477.280000001</v>
      </c>
      <c r="E372" s="85">
        <v>28652296.75</v>
      </c>
      <c r="F372" s="77" t="s">
        <v>849</v>
      </c>
    </row>
    <row r="373" spans="1:6" x14ac:dyDescent="0.25">
      <c r="A373" s="73">
        <v>616</v>
      </c>
      <c r="B373" s="73">
        <v>89</v>
      </c>
      <c r="C373" s="73" t="s">
        <v>548</v>
      </c>
      <c r="D373" s="74">
        <v>29202426.899999999</v>
      </c>
      <c r="E373" s="85">
        <v>28645458.650000002</v>
      </c>
      <c r="F373" s="77" t="s">
        <v>849</v>
      </c>
    </row>
    <row r="374" spans="1:6" x14ac:dyDescent="0.25">
      <c r="A374" s="73">
        <v>634</v>
      </c>
      <c r="B374" s="73">
        <v>90</v>
      </c>
      <c r="C374" s="73" t="s">
        <v>81</v>
      </c>
      <c r="D374" s="74">
        <v>28502253.890000001</v>
      </c>
      <c r="E374" s="85">
        <v>28498533.079999998</v>
      </c>
      <c r="F374" s="77" t="s">
        <v>849</v>
      </c>
    </row>
    <row r="375" spans="1:6" x14ac:dyDescent="0.25">
      <c r="A375" s="73">
        <v>632</v>
      </c>
      <c r="B375" s="73">
        <v>91</v>
      </c>
      <c r="C375" s="73" t="s">
        <v>562</v>
      </c>
      <c r="D375" s="74">
        <v>28546507.690000001</v>
      </c>
      <c r="E375" s="85">
        <v>28415248.959999997</v>
      </c>
      <c r="F375" s="77" t="s">
        <v>849</v>
      </c>
    </row>
    <row r="376" spans="1:6" x14ac:dyDescent="0.25">
      <c r="A376" s="73">
        <v>639</v>
      </c>
      <c r="B376" s="73">
        <v>92</v>
      </c>
      <c r="C376" s="73" t="s">
        <v>568</v>
      </c>
      <c r="D376" s="74">
        <v>28303868.620000001</v>
      </c>
      <c r="E376" s="85">
        <v>28287188.93</v>
      </c>
      <c r="F376" s="77" t="s">
        <v>849</v>
      </c>
    </row>
    <row r="377" spans="1:6" x14ac:dyDescent="0.25">
      <c r="A377" s="73">
        <v>582</v>
      </c>
      <c r="B377" s="73">
        <v>93</v>
      </c>
      <c r="C377" s="73" t="s">
        <v>35</v>
      </c>
      <c r="D377" s="74">
        <v>30726755.07</v>
      </c>
      <c r="E377" s="85">
        <v>28166761.789999999</v>
      </c>
      <c r="F377" s="77" t="s">
        <v>849</v>
      </c>
    </row>
    <row r="378" spans="1:6" x14ac:dyDescent="0.25">
      <c r="A378" s="73">
        <v>534</v>
      </c>
      <c r="B378" s="73">
        <v>94</v>
      </c>
      <c r="C378" s="73" t="s">
        <v>35</v>
      </c>
      <c r="D378" s="74">
        <v>33656914</v>
      </c>
      <c r="E378" s="85">
        <v>28131771</v>
      </c>
      <c r="F378" s="77" t="s">
        <v>849</v>
      </c>
    </row>
    <row r="379" spans="1:6" x14ac:dyDescent="0.25">
      <c r="A379" s="73">
        <v>653</v>
      </c>
      <c r="B379" s="73">
        <v>95</v>
      </c>
      <c r="C379" s="73" t="s">
        <v>81</v>
      </c>
      <c r="D379" s="74">
        <v>27771213.48</v>
      </c>
      <c r="E379" s="85">
        <v>27504417.209999997</v>
      </c>
      <c r="F379" s="77" t="s">
        <v>849</v>
      </c>
    </row>
    <row r="380" spans="1:6" x14ac:dyDescent="0.25">
      <c r="A380" s="73">
        <v>658</v>
      </c>
      <c r="B380" s="73">
        <v>96</v>
      </c>
      <c r="C380" s="73" t="s">
        <v>81</v>
      </c>
      <c r="D380" s="74">
        <v>27567538.02</v>
      </c>
      <c r="E380" s="85">
        <v>27473938.959999997</v>
      </c>
      <c r="F380" s="77" t="s">
        <v>849</v>
      </c>
    </row>
    <row r="381" spans="1:6" x14ac:dyDescent="0.25">
      <c r="A381" s="73">
        <v>666</v>
      </c>
      <c r="B381" s="73">
        <v>97</v>
      </c>
      <c r="C381" s="73" t="s">
        <v>585</v>
      </c>
      <c r="D381" s="74">
        <v>27342305.719999999</v>
      </c>
      <c r="E381" s="85">
        <v>27342305.719999999</v>
      </c>
      <c r="F381" s="77" t="s">
        <v>849</v>
      </c>
    </row>
    <row r="382" spans="1:6" x14ac:dyDescent="0.25">
      <c r="A382" s="73">
        <v>667</v>
      </c>
      <c r="B382" s="73">
        <v>98</v>
      </c>
      <c r="C382" s="73" t="s">
        <v>586</v>
      </c>
      <c r="D382" s="74">
        <v>27309398.27</v>
      </c>
      <c r="E382" s="85">
        <v>27283530.229999997</v>
      </c>
      <c r="F382" s="77" t="s">
        <v>849</v>
      </c>
    </row>
    <row r="383" spans="1:6" x14ac:dyDescent="0.25">
      <c r="A383" s="73">
        <v>486</v>
      </c>
      <c r="B383" s="73">
        <v>99</v>
      </c>
      <c r="C383" s="73" t="s">
        <v>35</v>
      </c>
      <c r="D383" s="74">
        <v>35728588.609999999</v>
      </c>
      <c r="E383" s="85">
        <v>27238841.110000014</v>
      </c>
      <c r="F383" s="77" t="s">
        <v>849</v>
      </c>
    </row>
    <row r="384" spans="1:6" x14ac:dyDescent="0.25">
      <c r="A384" s="73">
        <v>676</v>
      </c>
      <c r="B384" s="73">
        <v>100</v>
      </c>
      <c r="C384" s="73" t="s">
        <v>35</v>
      </c>
      <c r="D384" s="74">
        <v>26952826.199999999</v>
      </c>
      <c r="E384" s="85">
        <v>26952025.100000001</v>
      </c>
      <c r="F384" s="77" t="s">
        <v>849</v>
      </c>
    </row>
    <row r="385" spans="1:6" x14ac:dyDescent="0.25">
      <c r="A385" s="73">
        <v>675</v>
      </c>
      <c r="B385" s="73">
        <v>101</v>
      </c>
      <c r="C385" s="73" t="s">
        <v>592</v>
      </c>
      <c r="D385" s="74">
        <v>26982671.109999999</v>
      </c>
      <c r="E385" s="85">
        <v>26951851.619999994</v>
      </c>
      <c r="F385" s="77" t="s">
        <v>849</v>
      </c>
    </row>
    <row r="386" spans="1:6" x14ac:dyDescent="0.25">
      <c r="A386" s="73">
        <v>413</v>
      </c>
      <c r="B386" s="73">
        <v>102</v>
      </c>
      <c r="C386" s="73" t="s">
        <v>394</v>
      </c>
      <c r="D386" s="74">
        <v>40406216.890000001</v>
      </c>
      <c r="E386" s="85">
        <v>26750431.020000003</v>
      </c>
      <c r="F386" s="77" t="s">
        <v>849</v>
      </c>
    </row>
    <row r="387" spans="1:6" x14ac:dyDescent="0.25">
      <c r="A387" s="73">
        <v>641</v>
      </c>
      <c r="B387" s="73">
        <v>103</v>
      </c>
      <c r="C387" s="73" t="s">
        <v>570</v>
      </c>
      <c r="D387" s="74">
        <v>28283700.170000002</v>
      </c>
      <c r="E387" s="85">
        <v>26648033.720000006</v>
      </c>
      <c r="F387" s="77" t="s">
        <v>849</v>
      </c>
    </row>
    <row r="388" spans="1:6" x14ac:dyDescent="0.25">
      <c r="A388" s="73">
        <v>659</v>
      </c>
      <c r="B388" s="73">
        <v>104</v>
      </c>
      <c r="C388" s="73" t="s">
        <v>81</v>
      </c>
      <c r="D388" s="74">
        <v>27564014.66</v>
      </c>
      <c r="E388" s="85">
        <v>26205804.780000005</v>
      </c>
      <c r="F388" s="77" t="s">
        <v>849</v>
      </c>
    </row>
    <row r="389" spans="1:6" x14ac:dyDescent="0.25">
      <c r="A389" s="73">
        <v>697</v>
      </c>
      <c r="B389" s="73">
        <v>105</v>
      </c>
      <c r="C389" s="73" t="s">
        <v>81</v>
      </c>
      <c r="D389" s="74">
        <v>26156936.960000001</v>
      </c>
      <c r="E389" s="85">
        <v>26143159.77</v>
      </c>
      <c r="F389" s="77" t="s">
        <v>849</v>
      </c>
    </row>
    <row r="390" spans="1:6" x14ac:dyDescent="0.25">
      <c r="A390" s="73">
        <v>702</v>
      </c>
      <c r="B390" s="73">
        <v>106</v>
      </c>
      <c r="C390" s="73" t="s">
        <v>81</v>
      </c>
      <c r="D390" s="74">
        <v>25949669.219999999</v>
      </c>
      <c r="E390" s="85">
        <v>25940574.789999999</v>
      </c>
      <c r="F390" s="77" t="s">
        <v>849</v>
      </c>
    </row>
    <row r="391" spans="1:6" x14ac:dyDescent="0.25">
      <c r="A391" s="73">
        <v>705</v>
      </c>
      <c r="B391" s="73">
        <v>107</v>
      </c>
      <c r="C391" s="73" t="s">
        <v>609</v>
      </c>
      <c r="D391" s="74">
        <v>25730499.879999999</v>
      </c>
      <c r="E391" s="85">
        <v>25681446.180000007</v>
      </c>
      <c r="F391" s="77" t="s">
        <v>849</v>
      </c>
    </row>
    <row r="392" spans="1:6" x14ac:dyDescent="0.25">
      <c r="A392" s="73">
        <v>690</v>
      </c>
      <c r="B392" s="73">
        <v>108</v>
      </c>
      <c r="C392" s="73" t="s">
        <v>35</v>
      </c>
      <c r="D392" s="74">
        <v>26394784.949999999</v>
      </c>
      <c r="E392" s="85">
        <v>25320426.769999988</v>
      </c>
      <c r="F392" s="77" t="s">
        <v>849</v>
      </c>
    </row>
    <row r="393" spans="1:6" x14ac:dyDescent="0.25">
      <c r="A393" s="73">
        <v>717</v>
      </c>
      <c r="B393" s="73">
        <v>109</v>
      </c>
      <c r="C393" s="73" t="s">
        <v>81</v>
      </c>
      <c r="D393" s="74">
        <v>25333152.25</v>
      </c>
      <c r="E393" s="85">
        <v>25142122.140000004</v>
      </c>
      <c r="F393" s="77" t="s">
        <v>849</v>
      </c>
    </row>
    <row r="394" spans="1:6" x14ac:dyDescent="0.25">
      <c r="A394" s="73">
        <v>722</v>
      </c>
      <c r="B394" s="73">
        <v>110</v>
      </c>
      <c r="C394" s="73" t="s">
        <v>81</v>
      </c>
      <c r="D394" s="74">
        <v>25232434.039999999</v>
      </c>
      <c r="E394" s="85">
        <v>24916043.75</v>
      </c>
      <c r="F394" s="77" t="s">
        <v>849</v>
      </c>
    </row>
    <row r="395" spans="1:6" x14ac:dyDescent="0.25">
      <c r="A395" s="73">
        <v>730</v>
      </c>
      <c r="B395" s="73">
        <v>111</v>
      </c>
      <c r="C395" s="73" t="s">
        <v>630</v>
      </c>
      <c r="D395" s="74">
        <v>24923763.559999999</v>
      </c>
      <c r="E395" s="85">
        <v>24903039.830000013</v>
      </c>
      <c r="F395" s="77" t="s">
        <v>849</v>
      </c>
    </row>
    <row r="396" spans="1:6" x14ac:dyDescent="0.25">
      <c r="A396" s="73">
        <v>733</v>
      </c>
      <c r="B396" s="73">
        <v>112</v>
      </c>
      <c r="C396" s="73" t="s">
        <v>633</v>
      </c>
      <c r="D396" s="74">
        <v>24899698.170000002</v>
      </c>
      <c r="E396" s="85">
        <v>24888309.930000007</v>
      </c>
      <c r="F396" s="77" t="s">
        <v>849</v>
      </c>
    </row>
    <row r="397" spans="1:6" x14ac:dyDescent="0.25">
      <c r="A397" s="73">
        <v>748</v>
      </c>
      <c r="B397" s="73">
        <v>113</v>
      </c>
      <c r="C397" s="73" t="s">
        <v>650</v>
      </c>
      <c r="D397" s="74">
        <v>24328597.350000001</v>
      </c>
      <c r="E397" s="85">
        <v>24328597.350000001</v>
      </c>
      <c r="F397" s="77" t="s">
        <v>849</v>
      </c>
    </row>
    <row r="398" spans="1:6" x14ac:dyDescent="0.25">
      <c r="A398" s="73">
        <v>747</v>
      </c>
      <c r="B398" s="73">
        <v>114</v>
      </c>
      <c r="C398" s="73" t="s">
        <v>649</v>
      </c>
      <c r="D398" s="74">
        <v>24349062.199999999</v>
      </c>
      <c r="E398" s="85">
        <v>24242976.210000001</v>
      </c>
      <c r="F398" s="77" t="s">
        <v>849</v>
      </c>
    </row>
    <row r="399" spans="1:6" x14ac:dyDescent="0.25">
      <c r="A399" s="73">
        <v>752</v>
      </c>
      <c r="B399" s="73">
        <v>115</v>
      </c>
      <c r="C399" s="73" t="s">
        <v>652</v>
      </c>
      <c r="D399" s="74">
        <v>24058400.719999999</v>
      </c>
      <c r="E399" s="85">
        <v>24038205.130000006</v>
      </c>
      <c r="F399" s="77" t="s">
        <v>849</v>
      </c>
    </row>
    <row r="400" spans="1:6" x14ac:dyDescent="0.25">
      <c r="A400" s="73">
        <v>755</v>
      </c>
      <c r="B400" s="73">
        <v>116</v>
      </c>
      <c r="C400" s="73" t="s">
        <v>654</v>
      </c>
      <c r="D400" s="74">
        <v>24025244.199999999</v>
      </c>
      <c r="E400" s="85">
        <v>24006792.399999999</v>
      </c>
      <c r="F400" s="77" t="s">
        <v>849</v>
      </c>
    </row>
    <row r="401" spans="1:6" x14ac:dyDescent="0.25">
      <c r="A401" s="73">
        <v>754</v>
      </c>
      <c r="B401" s="73">
        <v>117</v>
      </c>
      <c r="C401" s="73" t="s">
        <v>81</v>
      </c>
      <c r="D401" s="74">
        <v>24029999.289999999</v>
      </c>
      <c r="E401" s="85">
        <v>23750698.32</v>
      </c>
      <c r="F401" s="77" t="s">
        <v>849</v>
      </c>
    </row>
    <row r="402" spans="1:6" x14ac:dyDescent="0.25">
      <c r="A402" s="73">
        <v>773</v>
      </c>
      <c r="B402" s="73">
        <v>118</v>
      </c>
      <c r="C402" s="73" t="s">
        <v>668</v>
      </c>
      <c r="D402" s="74">
        <v>23629805.239999998</v>
      </c>
      <c r="E402" s="85">
        <v>23625281.98</v>
      </c>
      <c r="F402" s="77" t="s">
        <v>849</v>
      </c>
    </row>
    <row r="403" spans="1:6" x14ac:dyDescent="0.25">
      <c r="A403" s="73">
        <v>782</v>
      </c>
      <c r="B403" s="73">
        <v>119</v>
      </c>
      <c r="C403" s="73" t="s">
        <v>672</v>
      </c>
      <c r="D403" s="74">
        <v>23390179.010000002</v>
      </c>
      <c r="E403" s="85">
        <v>23382150.32</v>
      </c>
      <c r="F403" s="77" t="s">
        <v>849</v>
      </c>
    </row>
    <row r="404" spans="1:6" x14ac:dyDescent="0.25">
      <c r="A404" s="73">
        <v>357</v>
      </c>
      <c r="B404" s="73">
        <v>120</v>
      </c>
      <c r="C404" s="73" t="s">
        <v>353</v>
      </c>
      <c r="D404" s="74">
        <v>45512280.579999998</v>
      </c>
      <c r="E404" s="85">
        <v>22931796.470000003</v>
      </c>
      <c r="F404" s="77" t="s">
        <v>849</v>
      </c>
    </row>
    <row r="405" spans="1:6" x14ac:dyDescent="0.25">
      <c r="A405" s="73">
        <v>797</v>
      </c>
      <c r="B405" s="73">
        <v>121</v>
      </c>
      <c r="C405" s="73" t="s">
        <v>683</v>
      </c>
      <c r="D405" s="74">
        <v>22871872.370000001</v>
      </c>
      <c r="E405" s="85">
        <v>22871872.370000001</v>
      </c>
      <c r="F405" s="77" t="s">
        <v>849</v>
      </c>
    </row>
    <row r="406" spans="1:6" x14ac:dyDescent="0.25">
      <c r="A406" s="73">
        <v>744</v>
      </c>
      <c r="B406" s="73">
        <v>122</v>
      </c>
      <c r="C406" s="73" t="s">
        <v>645</v>
      </c>
      <c r="D406" s="74">
        <v>24431558.809999999</v>
      </c>
      <c r="E406" s="85">
        <v>22840815.579999998</v>
      </c>
      <c r="F406" s="77" t="s">
        <v>849</v>
      </c>
    </row>
    <row r="407" spans="1:6" x14ac:dyDescent="0.25">
      <c r="A407" s="73">
        <v>802</v>
      </c>
      <c r="B407" s="73">
        <v>123</v>
      </c>
      <c r="C407" s="73" t="s">
        <v>687</v>
      </c>
      <c r="D407" s="74">
        <v>22812383.609999999</v>
      </c>
      <c r="E407" s="85">
        <v>22806567.969999999</v>
      </c>
      <c r="F407" s="77" t="s">
        <v>849</v>
      </c>
    </row>
    <row r="408" spans="1:6" x14ac:dyDescent="0.25">
      <c r="A408" s="73">
        <v>771</v>
      </c>
      <c r="B408" s="73">
        <v>124</v>
      </c>
      <c r="C408" s="73" t="s">
        <v>666</v>
      </c>
      <c r="D408" s="74">
        <v>23645516.57</v>
      </c>
      <c r="E408" s="85">
        <v>22758222.540000003</v>
      </c>
      <c r="F408" s="77" t="s">
        <v>849</v>
      </c>
    </row>
    <row r="409" spans="1:6" x14ac:dyDescent="0.25">
      <c r="A409" s="73">
        <v>807</v>
      </c>
      <c r="B409" s="73">
        <v>125</v>
      </c>
      <c r="C409" s="73" t="s">
        <v>81</v>
      </c>
      <c r="D409" s="74">
        <v>22747646.02</v>
      </c>
      <c r="E409" s="85">
        <v>22721540.579999994</v>
      </c>
      <c r="F409" s="77" t="s">
        <v>849</v>
      </c>
    </row>
    <row r="410" spans="1:6" x14ac:dyDescent="0.25">
      <c r="A410" s="73">
        <v>805</v>
      </c>
      <c r="B410" s="73">
        <v>126</v>
      </c>
      <c r="C410" s="73" t="s">
        <v>81</v>
      </c>
      <c r="D410" s="74">
        <v>22784715.300000001</v>
      </c>
      <c r="E410" s="85">
        <v>22661383.110000003</v>
      </c>
      <c r="F410" s="77" t="s">
        <v>849</v>
      </c>
    </row>
    <row r="411" spans="1:6" x14ac:dyDescent="0.25">
      <c r="A411" s="73">
        <v>814</v>
      </c>
      <c r="B411" s="73">
        <v>127</v>
      </c>
      <c r="C411" s="73" t="s">
        <v>35</v>
      </c>
      <c r="D411" s="74">
        <v>22638211.289999999</v>
      </c>
      <c r="E411" s="85">
        <v>22635826.190000001</v>
      </c>
      <c r="F411" s="77" t="s">
        <v>849</v>
      </c>
    </row>
    <row r="412" spans="1:6" x14ac:dyDescent="0.25">
      <c r="A412" s="73">
        <v>827</v>
      </c>
      <c r="B412" s="73">
        <v>128</v>
      </c>
      <c r="C412" s="73" t="s">
        <v>81</v>
      </c>
      <c r="D412" s="74">
        <v>22371665.989999998</v>
      </c>
      <c r="E412" s="85">
        <v>22371665.989999998</v>
      </c>
      <c r="F412" s="77" t="s">
        <v>849</v>
      </c>
    </row>
    <row r="413" spans="1:6" x14ac:dyDescent="0.25">
      <c r="A413" s="73">
        <v>818</v>
      </c>
      <c r="B413" s="73">
        <v>129</v>
      </c>
      <c r="C413" s="73" t="s">
        <v>699</v>
      </c>
      <c r="D413" s="74">
        <v>22466587.41</v>
      </c>
      <c r="E413" s="85">
        <v>22320059.52</v>
      </c>
      <c r="F413" s="77" t="s">
        <v>849</v>
      </c>
    </row>
    <row r="414" spans="1:6" x14ac:dyDescent="0.25">
      <c r="A414" s="73">
        <v>784</v>
      </c>
      <c r="B414" s="73">
        <v>130</v>
      </c>
      <c r="C414" s="73" t="s">
        <v>674</v>
      </c>
      <c r="D414" s="74">
        <v>23365634.25</v>
      </c>
      <c r="E414" s="85">
        <v>22225843.050000001</v>
      </c>
      <c r="F414" s="77" t="s">
        <v>849</v>
      </c>
    </row>
    <row r="415" spans="1:6" x14ac:dyDescent="0.25">
      <c r="A415" s="73">
        <v>715</v>
      </c>
      <c r="B415" s="73">
        <v>131</v>
      </c>
      <c r="C415" s="73" t="s">
        <v>619</v>
      </c>
      <c r="D415" s="74">
        <v>25349578.870000001</v>
      </c>
      <c r="E415" s="85">
        <v>22205042.910000011</v>
      </c>
      <c r="F415" s="77" t="s">
        <v>849</v>
      </c>
    </row>
    <row r="416" spans="1:6" x14ac:dyDescent="0.25">
      <c r="A416" s="73">
        <v>821</v>
      </c>
      <c r="B416" s="73">
        <v>132</v>
      </c>
      <c r="C416" s="73" t="s">
        <v>702</v>
      </c>
      <c r="D416" s="74">
        <v>22449213</v>
      </c>
      <c r="E416" s="85">
        <v>22178365.689999998</v>
      </c>
      <c r="F416" s="77" t="s">
        <v>849</v>
      </c>
    </row>
    <row r="417" spans="1:6" x14ac:dyDescent="0.25">
      <c r="A417" s="73">
        <v>777</v>
      </c>
      <c r="B417" s="73">
        <v>133</v>
      </c>
      <c r="C417" s="73" t="s">
        <v>81</v>
      </c>
      <c r="D417" s="74">
        <v>23490801.649999999</v>
      </c>
      <c r="E417" s="85">
        <v>22159899.98</v>
      </c>
      <c r="F417" s="77" t="s">
        <v>849</v>
      </c>
    </row>
    <row r="418" spans="1:6" x14ac:dyDescent="0.25">
      <c r="A418" s="73">
        <v>838</v>
      </c>
      <c r="B418" s="73">
        <v>134</v>
      </c>
      <c r="C418" s="73" t="s">
        <v>715</v>
      </c>
      <c r="D418" s="74">
        <v>22176323.079999998</v>
      </c>
      <c r="E418" s="85">
        <v>22142800.870000001</v>
      </c>
      <c r="F418" s="77" t="s">
        <v>849</v>
      </c>
    </row>
    <row r="419" spans="1:6" x14ac:dyDescent="0.25">
      <c r="A419" s="73">
        <v>815</v>
      </c>
      <c r="B419" s="73">
        <v>135</v>
      </c>
      <c r="C419" s="73" t="s">
        <v>81</v>
      </c>
      <c r="D419" s="74">
        <v>22615722.379999999</v>
      </c>
      <c r="E419" s="85">
        <v>22044528.899999995</v>
      </c>
      <c r="F419" s="77" t="s">
        <v>849</v>
      </c>
    </row>
    <row r="420" spans="1:6" x14ac:dyDescent="0.25">
      <c r="A420" s="73">
        <v>845</v>
      </c>
      <c r="B420" s="73">
        <v>136</v>
      </c>
      <c r="C420" s="73" t="s">
        <v>721</v>
      </c>
      <c r="D420" s="74">
        <v>22007540.5</v>
      </c>
      <c r="E420" s="85">
        <v>22002196.589999996</v>
      </c>
      <c r="F420" s="77" t="s">
        <v>849</v>
      </c>
    </row>
    <row r="421" spans="1:6" x14ac:dyDescent="0.25">
      <c r="A421" s="73">
        <v>686</v>
      </c>
      <c r="B421" s="73">
        <v>137</v>
      </c>
      <c r="C421" s="73" t="s">
        <v>599</v>
      </c>
      <c r="D421" s="74">
        <v>26597041.140000001</v>
      </c>
      <c r="E421" s="85">
        <v>21838532.099999998</v>
      </c>
      <c r="F421" s="77" t="s">
        <v>849</v>
      </c>
    </row>
    <row r="422" spans="1:6" x14ac:dyDescent="0.25">
      <c r="A422" s="73">
        <v>753</v>
      </c>
      <c r="B422" s="73">
        <v>138</v>
      </c>
      <c r="C422" s="73" t="s">
        <v>653</v>
      </c>
      <c r="D422" s="74">
        <v>24051330.41</v>
      </c>
      <c r="E422" s="85">
        <v>21801723.459999997</v>
      </c>
      <c r="F422" s="77" t="s">
        <v>849</v>
      </c>
    </row>
    <row r="423" spans="1:6" x14ac:dyDescent="0.25">
      <c r="A423" s="73">
        <v>857</v>
      </c>
      <c r="B423" s="73">
        <v>139</v>
      </c>
      <c r="C423" s="73" t="s">
        <v>732</v>
      </c>
      <c r="D423" s="74">
        <v>21689745.27</v>
      </c>
      <c r="E423" s="85">
        <v>21689235.84</v>
      </c>
      <c r="F423" s="77" t="s">
        <v>849</v>
      </c>
    </row>
    <row r="424" spans="1:6" x14ac:dyDescent="0.25">
      <c r="A424" s="73">
        <v>808</v>
      </c>
      <c r="B424" s="73">
        <v>140</v>
      </c>
      <c r="C424" s="73" t="s">
        <v>81</v>
      </c>
      <c r="D424" s="74">
        <v>22747107.140000001</v>
      </c>
      <c r="E424" s="85">
        <v>21630217.440000001</v>
      </c>
      <c r="F424" s="77" t="s">
        <v>849</v>
      </c>
    </row>
    <row r="425" spans="1:6" x14ac:dyDescent="0.25">
      <c r="A425" s="73">
        <v>861</v>
      </c>
      <c r="B425" s="73">
        <v>141</v>
      </c>
      <c r="C425" s="73" t="s">
        <v>735</v>
      </c>
      <c r="D425" s="74">
        <v>21591242.690000001</v>
      </c>
      <c r="E425" s="85">
        <v>21588548.329999994</v>
      </c>
      <c r="F425" s="77" t="s">
        <v>849</v>
      </c>
    </row>
    <row r="426" spans="1:6" x14ac:dyDescent="0.25">
      <c r="A426" s="73">
        <v>868</v>
      </c>
      <c r="B426" s="73">
        <v>142</v>
      </c>
      <c r="C426" s="73" t="s">
        <v>741</v>
      </c>
      <c r="D426" s="74">
        <v>21517197.210000001</v>
      </c>
      <c r="E426" s="85">
        <v>21507640.099999998</v>
      </c>
      <c r="F426" s="77" t="s">
        <v>849</v>
      </c>
    </row>
    <row r="427" spans="1:6" x14ac:dyDescent="0.25">
      <c r="A427" s="73">
        <v>854</v>
      </c>
      <c r="B427" s="73">
        <v>143</v>
      </c>
      <c r="C427" s="73" t="s">
        <v>730</v>
      </c>
      <c r="D427" s="74">
        <v>21809046.879999999</v>
      </c>
      <c r="E427" s="85">
        <v>21457810.77</v>
      </c>
      <c r="F427" s="77" t="s">
        <v>849</v>
      </c>
    </row>
    <row r="428" spans="1:6" x14ac:dyDescent="0.25">
      <c r="A428" s="73">
        <v>820</v>
      </c>
      <c r="B428" s="73">
        <v>144</v>
      </c>
      <c r="C428" s="73" t="s">
        <v>701</v>
      </c>
      <c r="D428" s="74">
        <v>22454669.640000001</v>
      </c>
      <c r="E428" s="85">
        <v>21138874.529999997</v>
      </c>
      <c r="F428" s="77" t="s">
        <v>849</v>
      </c>
    </row>
    <row r="429" spans="1:6" x14ac:dyDescent="0.25">
      <c r="A429" s="73">
        <v>892</v>
      </c>
      <c r="B429" s="73">
        <v>145</v>
      </c>
      <c r="C429" s="73" t="s">
        <v>81</v>
      </c>
      <c r="D429" s="74">
        <v>21071547.969999999</v>
      </c>
      <c r="E429" s="85">
        <v>21071547.970000003</v>
      </c>
      <c r="F429" s="77" t="s">
        <v>849</v>
      </c>
    </row>
    <row r="430" spans="1:6" x14ac:dyDescent="0.25">
      <c r="A430" s="73">
        <v>895</v>
      </c>
      <c r="B430" s="73">
        <v>146</v>
      </c>
      <c r="C430" s="73" t="s">
        <v>756</v>
      </c>
      <c r="D430" s="74">
        <v>21016967.07</v>
      </c>
      <c r="E430" s="85">
        <v>21014308.810000002</v>
      </c>
      <c r="F430" s="77" t="s">
        <v>849</v>
      </c>
    </row>
    <row r="431" spans="1:6" x14ac:dyDescent="0.25">
      <c r="A431" s="73">
        <v>914</v>
      </c>
      <c r="B431" s="73">
        <v>147</v>
      </c>
      <c r="C431" s="73" t="s">
        <v>772</v>
      </c>
      <c r="D431" s="74">
        <v>20723024.02</v>
      </c>
      <c r="E431" s="85">
        <v>20723024.02</v>
      </c>
      <c r="F431" s="77" t="s">
        <v>849</v>
      </c>
    </row>
    <row r="432" spans="1:6" x14ac:dyDescent="0.25">
      <c r="A432" s="73">
        <v>918</v>
      </c>
      <c r="B432" s="73">
        <v>148</v>
      </c>
      <c r="C432" s="73" t="s">
        <v>775</v>
      </c>
      <c r="D432" s="74">
        <v>20616119.789999999</v>
      </c>
      <c r="E432" s="85">
        <v>20616119.789999999</v>
      </c>
      <c r="F432" s="77" t="s">
        <v>849</v>
      </c>
    </row>
    <row r="433" spans="1:6" x14ac:dyDescent="0.25">
      <c r="A433" s="73">
        <v>916</v>
      </c>
      <c r="B433" s="73">
        <v>149</v>
      </c>
      <c r="C433" s="73" t="s">
        <v>773</v>
      </c>
      <c r="D433" s="74">
        <v>20679677.899999999</v>
      </c>
      <c r="E433" s="85">
        <v>20601777.400000002</v>
      </c>
      <c r="F433" s="77" t="s">
        <v>849</v>
      </c>
    </row>
    <row r="434" spans="1:6" x14ac:dyDescent="0.25">
      <c r="A434" s="73">
        <v>903</v>
      </c>
      <c r="B434" s="73">
        <v>150</v>
      </c>
      <c r="C434" s="73" t="s">
        <v>765</v>
      </c>
      <c r="D434" s="74">
        <v>20926039.460000001</v>
      </c>
      <c r="E434" s="85">
        <v>20490222.089999992</v>
      </c>
      <c r="F434" s="77" t="s">
        <v>849</v>
      </c>
    </row>
    <row r="435" spans="1:6" x14ac:dyDescent="0.25">
      <c r="A435" s="73">
        <v>925</v>
      </c>
      <c r="B435" s="73">
        <v>151</v>
      </c>
      <c r="C435" s="73" t="s">
        <v>779</v>
      </c>
      <c r="D435" s="74">
        <v>20446140.57</v>
      </c>
      <c r="E435" s="85">
        <v>20446140.57</v>
      </c>
      <c r="F435" s="77" t="s">
        <v>849</v>
      </c>
    </row>
    <row r="436" spans="1:6" x14ac:dyDescent="0.25">
      <c r="A436" s="73">
        <v>927</v>
      </c>
      <c r="B436" s="73">
        <v>152</v>
      </c>
      <c r="C436" s="73" t="s">
        <v>780</v>
      </c>
      <c r="D436" s="74">
        <v>20398616.02</v>
      </c>
      <c r="E436" s="85">
        <v>20369897.000000004</v>
      </c>
      <c r="F436" s="77" t="s">
        <v>849</v>
      </c>
    </row>
    <row r="437" spans="1:6" x14ac:dyDescent="0.25">
      <c r="A437" s="73">
        <v>836</v>
      </c>
      <c r="B437" s="73">
        <v>153</v>
      </c>
      <c r="C437" s="73" t="s">
        <v>713</v>
      </c>
      <c r="D437" s="74">
        <v>22185840.059999999</v>
      </c>
      <c r="E437" s="85">
        <v>20214740.860000007</v>
      </c>
      <c r="F437" s="77" t="s">
        <v>849</v>
      </c>
    </row>
    <row r="438" spans="1:6" x14ac:dyDescent="0.25">
      <c r="A438" s="73">
        <v>912</v>
      </c>
      <c r="B438" s="73">
        <v>154</v>
      </c>
      <c r="C438" s="73" t="s">
        <v>770</v>
      </c>
      <c r="D438" s="74">
        <v>20746676.170000002</v>
      </c>
      <c r="E438" s="85">
        <v>19874558.349999994</v>
      </c>
      <c r="F438" s="77" t="s">
        <v>849</v>
      </c>
    </row>
    <row r="439" spans="1:6" x14ac:dyDescent="0.25">
      <c r="A439" s="73">
        <v>949</v>
      </c>
      <c r="B439" s="73">
        <v>155</v>
      </c>
      <c r="C439" s="73" t="s">
        <v>796</v>
      </c>
      <c r="D439" s="74">
        <v>19775942.43</v>
      </c>
      <c r="E439" s="85">
        <v>19775748.359999999</v>
      </c>
      <c r="F439" s="77" t="s">
        <v>849</v>
      </c>
    </row>
    <row r="440" spans="1:6" x14ac:dyDescent="0.25">
      <c r="A440" s="73">
        <v>953</v>
      </c>
      <c r="B440" s="73">
        <v>156</v>
      </c>
      <c r="C440" s="73" t="s">
        <v>799</v>
      </c>
      <c r="D440" s="74">
        <v>19682284.210000001</v>
      </c>
      <c r="E440" s="85">
        <v>19680983.239999991</v>
      </c>
      <c r="F440" s="77" t="s">
        <v>849</v>
      </c>
    </row>
    <row r="441" spans="1:6" x14ac:dyDescent="0.25">
      <c r="A441" s="73">
        <v>991</v>
      </c>
      <c r="B441" s="73">
        <v>157</v>
      </c>
      <c r="C441" s="73" t="s">
        <v>830</v>
      </c>
      <c r="D441" s="74">
        <v>18987242.050000001</v>
      </c>
      <c r="E441" s="85">
        <v>18986665.559999999</v>
      </c>
      <c r="F441" s="77" t="s">
        <v>849</v>
      </c>
    </row>
    <row r="442" spans="1:6" x14ac:dyDescent="0.25">
      <c r="A442" s="73">
        <v>936</v>
      </c>
      <c r="B442" s="73">
        <v>158</v>
      </c>
      <c r="C442" s="73" t="s">
        <v>81</v>
      </c>
      <c r="D442" s="74">
        <v>20184474.52</v>
      </c>
      <c r="E442" s="85">
        <v>18972349.109999999</v>
      </c>
      <c r="F442" s="77" t="s">
        <v>849</v>
      </c>
    </row>
    <row r="443" spans="1:6" x14ac:dyDescent="0.25">
      <c r="A443" s="73">
        <v>804</v>
      </c>
      <c r="B443" s="73">
        <v>159</v>
      </c>
      <c r="C443" s="73" t="s">
        <v>690</v>
      </c>
      <c r="D443" s="74">
        <v>22793258.809999999</v>
      </c>
      <c r="E443" s="85">
        <v>18896714.93</v>
      </c>
      <c r="F443" s="77" t="s">
        <v>849</v>
      </c>
    </row>
    <row r="444" spans="1:6" x14ac:dyDescent="0.25">
      <c r="A444" s="73">
        <v>950</v>
      </c>
      <c r="B444" s="73">
        <v>160</v>
      </c>
      <c r="C444" s="73" t="s">
        <v>797</v>
      </c>
      <c r="D444" s="74">
        <v>19718034.670000002</v>
      </c>
      <c r="E444" s="85">
        <v>18425732.73</v>
      </c>
      <c r="F444" s="77" t="s">
        <v>849</v>
      </c>
    </row>
    <row r="445" spans="1:6" x14ac:dyDescent="0.25">
      <c r="A445" s="73">
        <v>966</v>
      </c>
      <c r="B445" s="73">
        <v>161</v>
      </c>
      <c r="C445" s="73" t="s">
        <v>35</v>
      </c>
      <c r="D445" s="74">
        <v>19491283.18</v>
      </c>
      <c r="E445" s="85">
        <v>18290410.449999999</v>
      </c>
      <c r="F445" s="77" t="s">
        <v>849</v>
      </c>
    </row>
    <row r="446" spans="1:6" x14ac:dyDescent="0.25">
      <c r="A446" s="73">
        <v>822</v>
      </c>
      <c r="B446" s="73">
        <v>162</v>
      </c>
      <c r="C446" s="73" t="s">
        <v>703</v>
      </c>
      <c r="D446" s="74">
        <v>22448942.280000001</v>
      </c>
      <c r="E446" s="85">
        <v>18067815.510000005</v>
      </c>
      <c r="F446" s="77" t="s">
        <v>849</v>
      </c>
    </row>
    <row r="447" spans="1:6" x14ac:dyDescent="0.25">
      <c r="A447" s="73">
        <v>608</v>
      </c>
      <c r="B447" s="73">
        <v>163</v>
      </c>
      <c r="C447" s="73" t="s">
        <v>543</v>
      </c>
      <c r="D447" s="74">
        <v>29569217.949999999</v>
      </c>
      <c r="E447" s="85">
        <v>17169762.309999999</v>
      </c>
      <c r="F447" s="77" t="s">
        <v>849</v>
      </c>
    </row>
    <row r="448" spans="1:6" x14ac:dyDescent="0.25">
      <c r="A448" s="73">
        <v>890</v>
      </c>
      <c r="B448" s="73">
        <v>164</v>
      </c>
      <c r="C448" s="73" t="s">
        <v>81</v>
      </c>
      <c r="D448" s="74">
        <v>21136247.25</v>
      </c>
      <c r="E448" s="85">
        <v>16967556.250000004</v>
      </c>
      <c r="F448" s="77" t="s">
        <v>849</v>
      </c>
    </row>
    <row r="449" spans="1:6" x14ac:dyDescent="0.25">
      <c r="A449" s="73">
        <v>497</v>
      </c>
      <c r="B449" s="73">
        <v>165</v>
      </c>
      <c r="C449" s="73" t="s">
        <v>459</v>
      </c>
      <c r="D449" s="74">
        <v>35389575.43</v>
      </c>
      <c r="E449" s="85">
        <v>16895094.239999998</v>
      </c>
      <c r="F449" s="77" t="s">
        <v>849</v>
      </c>
    </row>
    <row r="450" spans="1:6" x14ac:dyDescent="0.25">
      <c r="A450" s="73">
        <v>859</v>
      </c>
      <c r="B450" s="73">
        <v>166</v>
      </c>
      <c r="C450" s="73" t="s">
        <v>733</v>
      </c>
      <c r="D450" s="74">
        <v>21630698.719999999</v>
      </c>
      <c r="E450" s="85">
        <v>15457263.659999998</v>
      </c>
      <c r="F450" s="77" t="s">
        <v>849</v>
      </c>
    </row>
    <row r="451" spans="1:6" x14ac:dyDescent="0.25">
      <c r="A451" s="73">
        <v>969</v>
      </c>
      <c r="B451" s="73">
        <v>167</v>
      </c>
      <c r="C451" s="73" t="s">
        <v>813</v>
      </c>
      <c r="D451" s="74">
        <v>19444576.5</v>
      </c>
      <c r="E451" s="85">
        <v>14794336.15</v>
      </c>
      <c r="F451" s="77" t="s">
        <v>849</v>
      </c>
    </row>
    <row r="452" spans="1:6" x14ac:dyDescent="0.25">
      <c r="A452" s="73">
        <v>996</v>
      </c>
      <c r="B452" s="73">
        <v>168</v>
      </c>
      <c r="C452" s="73" t="s">
        <v>35</v>
      </c>
      <c r="D452" s="74">
        <v>18932425.280000001</v>
      </c>
      <c r="E452" s="85">
        <v>14622602.569999995</v>
      </c>
      <c r="F452" s="77" t="s">
        <v>849</v>
      </c>
    </row>
    <row r="453" spans="1:6" x14ac:dyDescent="0.25">
      <c r="A453" s="73">
        <v>648</v>
      </c>
      <c r="B453" s="73">
        <v>169</v>
      </c>
      <c r="C453" s="73" t="s">
        <v>35</v>
      </c>
      <c r="D453" s="74">
        <v>27903499.260000002</v>
      </c>
      <c r="E453" s="85">
        <v>13491539.790000005</v>
      </c>
      <c r="F453" s="77" t="s">
        <v>849</v>
      </c>
    </row>
    <row r="454" spans="1:6" x14ac:dyDescent="0.25">
      <c r="A454" s="73">
        <v>829</v>
      </c>
      <c r="B454" s="73">
        <v>170</v>
      </c>
      <c r="C454" s="73" t="s">
        <v>708</v>
      </c>
      <c r="D454" s="74">
        <v>22282131.23</v>
      </c>
      <c r="E454" s="85">
        <v>12798241.130000001</v>
      </c>
      <c r="F454" s="77" t="s">
        <v>849</v>
      </c>
    </row>
    <row r="455" spans="1:6" x14ac:dyDescent="0.25">
      <c r="A455" s="79">
        <v>832</v>
      </c>
      <c r="B455" s="79">
        <v>171</v>
      </c>
      <c r="C455" s="79" t="s">
        <v>81</v>
      </c>
      <c r="D455" s="80">
        <v>22253414.789999999</v>
      </c>
      <c r="E455" s="86">
        <v>11496068.42</v>
      </c>
      <c r="F455" s="87" t="s">
        <v>849</v>
      </c>
    </row>
    <row r="456" spans="1:6" x14ac:dyDescent="0.25">
      <c r="A456" s="73"/>
      <c r="B456" s="73"/>
      <c r="C456" s="73"/>
      <c r="D456" s="74"/>
      <c r="E456" s="85"/>
      <c r="F456" s="77"/>
    </row>
    <row r="457" spans="1:6" x14ac:dyDescent="0.25">
      <c r="A457" s="81" t="str">
        <f>F458</f>
        <v xml:space="preserve">Hububat, Bakliyat, Yağlı Tohumlar ve Mamulleri </v>
      </c>
      <c r="B457" s="82"/>
      <c r="C457" s="83"/>
      <c r="D457" s="84"/>
      <c r="E457" s="84"/>
      <c r="F457" s="84"/>
    </row>
    <row r="458" spans="1:6" x14ac:dyDescent="0.25">
      <c r="A458" s="73">
        <v>26</v>
      </c>
      <c r="B458" s="73">
        <v>1</v>
      </c>
      <c r="C458" s="73" t="s">
        <v>55</v>
      </c>
      <c r="D458" s="74">
        <v>369597586.88</v>
      </c>
      <c r="E458" s="85">
        <v>170962522.76999998</v>
      </c>
      <c r="F458" s="77" t="s">
        <v>850</v>
      </c>
    </row>
    <row r="459" spans="1:6" x14ac:dyDescent="0.25">
      <c r="A459" s="73">
        <v>66</v>
      </c>
      <c r="B459" s="73">
        <v>2</v>
      </c>
      <c r="C459" s="73" t="s">
        <v>104</v>
      </c>
      <c r="D459" s="74">
        <v>170901628.11000001</v>
      </c>
      <c r="E459" s="85">
        <v>170886980.07000002</v>
      </c>
      <c r="F459" s="77" t="s">
        <v>850</v>
      </c>
    </row>
    <row r="460" spans="1:6" x14ac:dyDescent="0.25">
      <c r="A460" s="73">
        <v>81</v>
      </c>
      <c r="B460" s="73">
        <v>3</v>
      </c>
      <c r="C460" s="73" t="s">
        <v>116</v>
      </c>
      <c r="D460" s="74">
        <v>154903152.47</v>
      </c>
      <c r="E460" s="85">
        <v>154776379.28</v>
      </c>
      <c r="F460" s="77" t="s">
        <v>850</v>
      </c>
    </row>
    <row r="461" spans="1:6" x14ac:dyDescent="0.25">
      <c r="A461" s="73">
        <v>89</v>
      </c>
      <c r="B461" s="73">
        <v>4</v>
      </c>
      <c r="C461" s="73" t="s">
        <v>124</v>
      </c>
      <c r="D461" s="74">
        <v>148458122.09999999</v>
      </c>
      <c r="E461" s="85">
        <v>145856295.05000001</v>
      </c>
      <c r="F461" s="77" t="s">
        <v>850</v>
      </c>
    </row>
    <row r="462" spans="1:6" x14ac:dyDescent="0.25">
      <c r="A462" s="73">
        <v>108</v>
      </c>
      <c r="B462" s="73">
        <v>5</v>
      </c>
      <c r="C462" s="73" t="s">
        <v>144</v>
      </c>
      <c r="D462" s="74">
        <v>128084283.31999999</v>
      </c>
      <c r="E462" s="85">
        <v>125571563.42</v>
      </c>
      <c r="F462" s="77" t="s">
        <v>850</v>
      </c>
    </row>
    <row r="463" spans="1:6" x14ac:dyDescent="0.25">
      <c r="A463" s="73">
        <v>114</v>
      </c>
      <c r="B463" s="73">
        <v>6</v>
      </c>
      <c r="C463" s="73" t="s">
        <v>149</v>
      </c>
      <c r="D463" s="74">
        <v>122578023.48999999</v>
      </c>
      <c r="E463" s="85">
        <v>121450258.51000001</v>
      </c>
      <c r="F463" s="77" t="s">
        <v>850</v>
      </c>
    </row>
    <row r="464" spans="1:6" x14ac:dyDescent="0.25">
      <c r="A464" s="73">
        <v>126</v>
      </c>
      <c r="B464" s="73">
        <v>7</v>
      </c>
      <c r="C464" s="73" t="s">
        <v>159</v>
      </c>
      <c r="D464" s="74">
        <v>113325014.78</v>
      </c>
      <c r="E464" s="85">
        <v>112150978.81</v>
      </c>
      <c r="F464" s="77" t="s">
        <v>850</v>
      </c>
    </row>
    <row r="465" spans="1:6" x14ac:dyDescent="0.25">
      <c r="A465" s="73">
        <v>145</v>
      </c>
      <c r="B465" s="73">
        <v>8</v>
      </c>
      <c r="C465" s="73" t="s">
        <v>176</v>
      </c>
      <c r="D465" s="74">
        <v>100023321.91</v>
      </c>
      <c r="E465" s="85">
        <v>99948501.499999985</v>
      </c>
      <c r="F465" s="77" t="s">
        <v>850</v>
      </c>
    </row>
    <row r="466" spans="1:6" x14ac:dyDescent="0.25">
      <c r="A466" s="73">
        <v>129</v>
      </c>
      <c r="B466" s="73">
        <v>9</v>
      </c>
      <c r="C466" s="73" t="s">
        <v>161</v>
      </c>
      <c r="D466" s="74">
        <v>110336796.42</v>
      </c>
      <c r="E466" s="85">
        <v>99878620.329999998</v>
      </c>
      <c r="F466" s="77" t="s">
        <v>850</v>
      </c>
    </row>
    <row r="467" spans="1:6" x14ac:dyDescent="0.25">
      <c r="A467" s="73">
        <v>80</v>
      </c>
      <c r="B467" s="73">
        <v>10</v>
      </c>
      <c r="C467" s="73" t="s">
        <v>115</v>
      </c>
      <c r="D467" s="74">
        <v>155486251.27000001</v>
      </c>
      <c r="E467" s="85">
        <v>88844140.429999992</v>
      </c>
      <c r="F467" s="77" t="s">
        <v>850</v>
      </c>
    </row>
    <row r="468" spans="1:6" x14ac:dyDescent="0.25">
      <c r="A468" s="73">
        <v>163</v>
      </c>
      <c r="B468" s="73">
        <v>11</v>
      </c>
      <c r="C468" s="73" t="s">
        <v>192</v>
      </c>
      <c r="D468" s="74">
        <v>87061916.010000005</v>
      </c>
      <c r="E468" s="85">
        <v>87058713.519999981</v>
      </c>
      <c r="F468" s="77" t="s">
        <v>850</v>
      </c>
    </row>
    <row r="469" spans="1:6" x14ac:dyDescent="0.25">
      <c r="A469" s="73">
        <v>158</v>
      </c>
      <c r="B469" s="73">
        <v>12</v>
      </c>
      <c r="C469" s="73" t="s">
        <v>35</v>
      </c>
      <c r="D469" s="74">
        <v>90238177.629999995</v>
      </c>
      <c r="E469" s="85">
        <v>83632308.020000026</v>
      </c>
      <c r="F469" s="77" t="s">
        <v>850</v>
      </c>
    </row>
    <row r="470" spans="1:6" x14ac:dyDescent="0.25">
      <c r="A470" s="73">
        <v>178</v>
      </c>
      <c r="B470" s="73">
        <v>13</v>
      </c>
      <c r="C470" s="73" t="s">
        <v>205</v>
      </c>
      <c r="D470" s="74">
        <v>81515305.480000004</v>
      </c>
      <c r="E470" s="85">
        <v>79123441.349999979</v>
      </c>
      <c r="F470" s="77" t="s">
        <v>850</v>
      </c>
    </row>
    <row r="471" spans="1:6" x14ac:dyDescent="0.25">
      <c r="A471" s="73">
        <v>86</v>
      </c>
      <c r="B471" s="73">
        <v>14</v>
      </c>
      <c r="C471" s="73" t="s">
        <v>121</v>
      </c>
      <c r="D471" s="74">
        <v>151322330.16999999</v>
      </c>
      <c r="E471" s="85">
        <v>77093571.359999999</v>
      </c>
      <c r="F471" s="77" t="s">
        <v>850</v>
      </c>
    </row>
    <row r="472" spans="1:6" x14ac:dyDescent="0.25">
      <c r="A472" s="73">
        <v>192</v>
      </c>
      <c r="B472" s="73">
        <v>15</v>
      </c>
      <c r="C472" s="73" t="s">
        <v>35</v>
      </c>
      <c r="D472" s="74">
        <v>77158383.689999998</v>
      </c>
      <c r="E472" s="85">
        <v>73807494.079999998</v>
      </c>
      <c r="F472" s="77" t="s">
        <v>850</v>
      </c>
    </row>
    <row r="473" spans="1:6" x14ac:dyDescent="0.25">
      <c r="A473" s="73">
        <v>233</v>
      </c>
      <c r="B473" s="73">
        <v>16</v>
      </c>
      <c r="C473" s="73" t="s">
        <v>250</v>
      </c>
      <c r="D473" s="74">
        <v>64593213.530000001</v>
      </c>
      <c r="E473" s="85">
        <v>64586511.600000016</v>
      </c>
      <c r="F473" s="77" t="s">
        <v>850</v>
      </c>
    </row>
    <row r="474" spans="1:6" x14ac:dyDescent="0.25">
      <c r="A474" s="73">
        <v>236</v>
      </c>
      <c r="B474" s="73">
        <v>17</v>
      </c>
      <c r="C474" s="73" t="s">
        <v>252</v>
      </c>
      <c r="D474" s="74">
        <v>63734563.359999999</v>
      </c>
      <c r="E474" s="85">
        <v>62149548.869999997</v>
      </c>
      <c r="F474" s="77" t="s">
        <v>850</v>
      </c>
    </row>
    <row r="475" spans="1:6" x14ac:dyDescent="0.25">
      <c r="A475" s="73">
        <v>238</v>
      </c>
      <c r="B475" s="73">
        <v>18</v>
      </c>
      <c r="C475" s="73" t="s">
        <v>254</v>
      </c>
      <c r="D475" s="74">
        <v>63242336.549999997</v>
      </c>
      <c r="E475" s="85">
        <v>59978341.409999996</v>
      </c>
      <c r="F475" s="77" t="s">
        <v>850</v>
      </c>
    </row>
    <row r="476" spans="1:6" x14ac:dyDescent="0.25">
      <c r="A476" s="73">
        <v>246</v>
      </c>
      <c r="B476" s="73">
        <v>19</v>
      </c>
      <c r="C476" s="73" t="s">
        <v>262</v>
      </c>
      <c r="D476" s="74">
        <v>61854724.310000002</v>
      </c>
      <c r="E476" s="85">
        <v>59424420.009999998</v>
      </c>
      <c r="F476" s="77" t="s">
        <v>850</v>
      </c>
    </row>
    <row r="477" spans="1:6" x14ac:dyDescent="0.25">
      <c r="A477" s="73">
        <v>267</v>
      </c>
      <c r="B477" s="73">
        <v>20</v>
      </c>
      <c r="C477" s="73" t="s">
        <v>282</v>
      </c>
      <c r="D477" s="74">
        <v>57852923.770000003</v>
      </c>
      <c r="E477" s="85">
        <v>57852923.769999996</v>
      </c>
      <c r="F477" s="77" t="s">
        <v>850</v>
      </c>
    </row>
    <row r="478" spans="1:6" x14ac:dyDescent="0.25">
      <c r="A478" s="73">
        <v>281</v>
      </c>
      <c r="B478" s="73">
        <v>21</v>
      </c>
      <c r="C478" s="73" t="s">
        <v>293</v>
      </c>
      <c r="D478" s="74">
        <v>55927590.509999998</v>
      </c>
      <c r="E478" s="85">
        <v>55927590.509999998</v>
      </c>
      <c r="F478" s="77" t="s">
        <v>850</v>
      </c>
    </row>
    <row r="479" spans="1:6" x14ac:dyDescent="0.25">
      <c r="A479" s="73">
        <v>237</v>
      </c>
      <c r="B479" s="73">
        <v>22</v>
      </c>
      <c r="C479" s="73" t="s">
        <v>253</v>
      </c>
      <c r="D479" s="74">
        <v>63723181.890000001</v>
      </c>
      <c r="E479" s="85">
        <v>55680584</v>
      </c>
      <c r="F479" s="77" t="s">
        <v>850</v>
      </c>
    </row>
    <row r="480" spans="1:6" x14ac:dyDescent="0.25">
      <c r="A480" s="73">
        <v>291</v>
      </c>
      <c r="B480" s="73">
        <v>23</v>
      </c>
      <c r="C480" s="73" t="s">
        <v>35</v>
      </c>
      <c r="D480" s="74">
        <v>54415243.259999998</v>
      </c>
      <c r="E480" s="85">
        <v>54066403.210000008</v>
      </c>
      <c r="F480" s="77" t="s">
        <v>850</v>
      </c>
    </row>
    <row r="481" spans="1:6" x14ac:dyDescent="0.25">
      <c r="A481" s="73">
        <v>297</v>
      </c>
      <c r="B481" s="73">
        <v>24</v>
      </c>
      <c r="C481" s="73" t="s">
        <v>305</v>
      </c>
      <c r="D481" s="74">
        <v>53759372.960000001</v>
      </c>
      <c r="E481" s="85">
        <v>53755786.719999991</v>
      </c>
      <c r="F481" s="77" t="s">
        <v>850</v>
      </c>
    </row>
    <row r="482" spans="1:6" x14ac:dyDescent="0.25">
      <c r="A482" s="73">
        <v>301</v>
      </c>
      <c r="B482" s="73">
        <v>25</v>
      </c>
      <c r="C482" s="73" t="s">
        <v>309</v>
      </c>
      <c r="D482" s="74">
        <v>52824214.719999999</v>
      </c>
      <c r="E482" s="85">
        <v>52821254.530000001</v>
      </c>
      <c r="F482" s="77" t="s">
        <v>850</v>
      </c>
    </row>
    <row r="483" spans="1:6" x14ac:dyDescent="0.25">
      <c r="A483" s="73">
        <v>310</v>
      </c>
      <c r="B483" s="73">
        <v>26</v>
      </c>
      <c r="C483" s="73" t="s">
        <v>35</v>
      </c>
      <c r="D483" s="74">
        <v>51395981.579999998</v>
      </c>
      <c r="E483" s="85">
        <v>50729052.460000001</v>
      </c>
      <c r="F483" s="77" t="s">
        <v>850</v>
      </c>
    </row>
    <row r="484" spans="1:6" x14ac:dyDescent="0.25">
      <c r="A484" s="73">
        <v>317</v>
      </c>
      <c r="B484" s="73">
        <v>27</v>
      </c>
      <c r="C484" s="73" t="s">
        <v>322</v>
      </c>
      <c r="D484" s="74">
        <v>50471519.609999999</v>
      </c>
      <c r="E484" s="85">
        <v>48684342.270000003</v>
      </c>
      <c r="F484" s="77" t="s">
        <v>850</v>
      </c>
    </row>
    <row r="485" spans="1:6" x14ac:dyDescent="0.25">
      <c r="A485" s="73">
        <v>224</v>
      </c>
      <c r="B485" s="73">
        <v>28</v>
      </c>
      <c r="C485" s="73" t="s">
        <v>243</v>
      </c>
      <c r="D485" s="74">
        <v>66533834.560000002</v>
      </c>
      <c r="E485" s="85">
        <v>44951891.850000001</v>
      </c>
      <c r="F485" s="77" t="s">
        <v>850</v>
      </c>
    </row>
    <row r="486" spans="1:6" x14ac:dyDescent="0.25">
      <c r="A486" s="73">
        <v>361</v>
      </c>
      <c r="B486" s="73">
        <v>29</v>
      </c>
      <c r="C486" s="73" t="s">
        <v>357</v>
      </c>
      <c r="D486" s="74">
        <v>45369976.590000004</v>
      </c>
      <c r="E486" s="85">
        <v>43380884.989999987</v>
      </c>
      <c r="F486" s="77" t="s">
        <v>850</v>
      </c>
    </row>
    <row r="487" spans="1:6" x14ac:dyDescent="0.25">
      <c r="A487" s="73">
        <v>378</v>
      </c>
      <c r="B487" s="73">
        <v>30</v>
      </c>
      <c r="C487" s="73" t="s">
        <v>369</v>
      </c>
      <c r="D487" s="74">
        <v>43149022.810000002</v>
      </c>
      <c r="E487" s="85">
        <v>43148483.810000002</v>
      </c>
      <c r="F487" s="77" t="s">
        <v>850</v>
      </c>
    </row>
    <row r="488" spans="1:6" x14ac:dyDescent="0.25">
      <c r="A488" s="73">
        <v>367</v>
      </c>
      <c r="B488" s="73">
        <v>31</v>
      </c>
      <c r="C488" s="73" t="s">
        <v>361</v>
      </c>
      <c r="D488" s="74">
        <v>44384246.5</v>
      </c>
      <c r="E488" s="85">
        <v>39739769.289999999</v>
      </c>
      <c r="F488" s="77" t="s">
        <v>850</v>
      </c>
    </row>
    <row r="489" spans="1:6" x14ac:dyDescent="0.25">
      <c r="A489" s="73">
        <v>442</v>
      </c>
      <c r="B489" s="73">
        <v>32</v>
      </c>
      <c r="C489" s="73" t="s">
        <v>35</v>
      </c>
      <c r="D489" s="74">
        <v>38473434.990000002</v>
      </c>
      <c r="E489" s="85">
        <v>38463485.810000002</v>
      </c>
      <c r="F489" s="77" t="s">
        <v>850</v>
      </c>
    </row>
    <row r="490" spans="1:6" x14ac:dyDescent="0.25">
      <c r="A490" s="73">
        <v>443</v>
      </c>
      <c r="B490" s="73">
        <v>33</v>
      </c>
      <c r="C490" s="73" t="s">
        <v>418</v>
      </c>
      <c r="D490" s="74">
        <v>38439740.689999998</v>
      </c>
      <c r="E490" s="85">
        <v>38423027.790000007</v>
      </c>
      <c r="F490" s="77" t="s">
        <v>850</v>
      </c>
    </row>
    <row r="491" spans="1:6" x14ac:dyDescent="0.25">
      <c r="A491" s="73">
        <v>148</v>
      </c>
      <c r="B491" s="73">
        <v>34</v>
      </c>
      <c r="C491" s="73" t="s">
        <v>177</v>
      </c>
      <c r="D491" s="74">
        <v>97183515.159999996</v>
      </c>
      <c r="E491" s="85">
        <v>38395547.390000001</v>
      </c>
      <c r="F491" s="77" t="s">
        <v>850</v>
      </c>
    </row>
    <row r="492" spans="1:6" x14ac:dyDescent="0.25">
      <c r="A492" s="73">
        <v>447</v>
      </c>
      <c r="B492" s="73">
        <v>35</v>
      </c>
      <c r="C492" s="73" t="s">
        <v>944</v>
      </c>
      <c r="D492" s="74">
        <v>38374940.109999999</v>
      </c>
      <c r="E492" s="85">
        <v>38374221.299999997</v>
      </c>
      <c r="F492" s="77" t="s">
        <v>850</v>
      </c>
    </row>
    <row r="493" spans="1:6" x14ac:dyDescent="0.25">
      <c r="A493" s="73">
        <v>456</v>
      </c>
      <c r="B493" s="73">
        <v>36</v>
      </c>
      <c r="C493" s="73" t="s">
        <v>81</v>
      </c>
      <c r="D493" s="74">
        <v>38080869.840000004</v>
      </c>
      <c r="E493" s="85">
        <v>38057443.010000005</v>
      </c>
      <c r="F493" s="77" t="s">
        <v>850</v>
      </c>
    </row>
    <row r="494" spans="1:6" x14ac:dyDescent="0.25">
      <c r="A494" s="73">
        <v>416</v>
      </c>
      <c r="B494" s="73">
        <v>37</v>
      </c>
      <c r="C494" s="73" t="s">
        <v>81</v>
      </c>
      <c r="D494" s="74">
        <v>40222220.060000002</v>
      </c>
      <c r="E494" s="85">
        <v>37813408.919999994</v>
      </c>
      <c r="F494" s="77" t="s">
        <v>850</v>
      </c>
    </row>
    <row r="495" spans="1:6" x14ac:dyDescent="0.25">
      <c r="A495" s="73">
        <v>463</v>
      </c>
      <c r="B495" s="73">
        <v>38</v>
      </c>
      <c r="C495" s="73" t="s">
        <v>432</v>
      </c>
      <c r="D495" s="74">
        <v>37535007.950000003</v>
      </c>
      <c r="E495" s="85">
        <v>37349871.120000005</v>
      </c>
      <c r="F495" s="77" t="s">
        <v>850</v>
      </c>
    </row>
    <row r="496" spans="1:6" x14ac:dyDescent="0.25">
      <c r="A496" s="73">
        <v>468</v>
      </c>
      <c r="B496" s="73">
        <v>39</v>
      </c>
      <c r="C496" s="73" t="s">
        <v>436</v>
      </c>
      <c r="D496" s="74">
        <v>37022347.5</v>
      </c>
      <c r="E496" s="85">
        <v>36932682.5</v>
      </c>
      <c r="F496" s="77" t="s">
        <v>850</v>
      </c>
    </row>
    <row r="497" spans="1:6" x14ac:dyDescent="0.25">
      <c r="A497" s="73">
        <v>476</v>
      </c>
      <c r="B497" s="73">
        <v>40</v>
      </c>
      <c r="C497" s="73" t="s">
        <v>441</v>
      </c>
      <c r="D497" s="74">
        <v>36547045.039999999</v>
      </c>
      <c r="E497" s="85">
        <v>36493483.039999999</v>
      </c>
      <c r="F497" s="77" t="s">
        <v>850</v>
      </c>
    </row>
    <row r="498" spans="1:6" x14ac:dyDescent="0.25">
      <c r="A498" s="73">
        <v>478</v>
      </c>
      <c r="B498" s="73">
        <v>41</v>
      </c>
      <c r="C498" s="73" t="s">
        <v>443</v>
      </c>
      <c r="D498" s="74">
        <v>36197544.380000003</v>
      </c>
      <c r="E498" s="85">
        <v>36192756.760000005</v>
      </c>
      <c r="F498" s="77" t="s">
        <v>850</v>
      </c>
    </row>
    <row r="499" spans="1:6" x14ac:dyDescent="0.25">
      <c r="A499" s="73">
        <v>501</v>
      </c>
      <c r="B499" s="73">
        <v>42</v>
      </c>
      <c r="C499" s="73" t="s">
        <v>462</v>
      </c>
      <c r="D499" s="74">
        <v>35130946.399999999</v>
      </c>
      <c r="E499" s="85">
        <v>35112406.140000001</v>
      </c>
      <c r="F499" s="77" t="s">
        <v>850</v>
      </c>
    </row>
    <row r="500" spans="1:6" x14ac:dyDescent="0.25">
      <c r="A500" s="73">
        <v>520</v>
      </c>
      <c r="B500" s="73">
        <v>43</v>
      </c>
      <c r="C500" s="73" t="s">
        <v>479</v>
      </c>
      <c r="D500" s="74">
        <v>34368737.850000001</v>
      </c>
      <c r="E500" s="85">
        <v>34314935.450000003</v>
      </c>
      <c r="F500" s="77" t="s">
        <v>850</v>
      </c>
    </row>
    <row r="501" spans="1:6" x14ac:dyDescent="0.25">
      <c r="A501" s="73">
        <v>533</v>
      </c>
      <c r="B501" s="73">
        <v>44</v>
      </c>
      <c r="C501" s="73" t="s">
        <v>490</v>
      </c>
      <c r="D501" s="74">
        <v>33759147.259999998</v>
      </c>
      <c r="E501" s="85">
        <v>33744413.210000001</v>
      </c>
      <c r="F501" s="77" t="s">
        <v>850</v>
      </c>
    </row>
    <row r="502" spans="1:6" x14ac:dyDescent="0.25">
      <c r="A502" s="73">
        <v>512</v>
      </c>
      <c r="B502" s="73">
        <v>45</v>
      </c>
      <c r="C502" s="73" t="s">
        <v>941</v>
      </c>
      <c r="D502" s="74">
        <v>34763556.43</v>
      </c>
      <c r="E502" s="85">
        <v>33312543.139999997</v>
      </c>
      <c r="F502" s="77" t="s">
        <v>850</v>
      </c>
    </row>
    <row r="503" spans="1:6" x14ac:dyDescent="0.25">
      <c r="A503" s="73">
        <v>490</v>
      </c>
      <c r="B503" s="73">
        <v>46</v>
      </c>
      <c r="C503" s="73" t="s">
        <v>81</v>
      </c>
      <c r="D503" s="74">
        <v>35633881.329999998</v>
      </c>
      <c r="E503" s="85">
        <v>33238979.370000001</v>
      </c>
      <c r="F503" s="77" t="s">
        <v>850</v>
      </c>
    </row>
    <row r="504" spans="1:6" x14ac:dyDescent="0.25">
      <c r="A504" s="73">
        <v>510</v>
      </c>
      <c r="B504" s="73">
        <v>47</v>
      </c>
      <c r="C504" s="73" t="s">
        <v>469</v>
      </c>
      <c r="D504" s="74">
        <v>34821464.299999997</v>
      </c>
      <c r="E504" s="85">
        <v>32933311.869999997</v>
      </c>
      <c r="F504" s="77" t="s">
        <v>850</v>
      </c>
    </row>
    <row r="505" spans="1:6" x14ac:dyDescent="0.25">
      <c r="A505" s="73">
        <v>441</v>
      </c>
      <c r="B505" s="73">
        <v>48</v>
      </c>
      <c r="C505" s="73" t="s">
        <v>417</v>
      </c>
      <c r="D505" s="74">
        <v>38495586.840000004</v>
      </c>
      <c r="E505" s="85">
        <v>32671230.070000004</v>
      </c>
      <c r="F505" s="77" t="s">
        <v>850</v>
      </c>
    </row>
    <row r="506" spans="1:6" x14ac:dyDescent="0.25">
      <c r="A506" s="73">
        <v>545</v>
      </c>
      <c r="B506" s="73">
        <v>49</v>
      </c>
      <c r="C506" s="73" t="s">
        <v>81</v>
      </c>
      <c r="D506" s="74">
        <v>33076708.690000001</v>
      </c>
      <c r="E506" s="85">
        <v>32018719.010000002</v>
      </c>
      <c r="F506" s="77" t="s">
        <v>850</v>
      </c>
    </row>
    <row r="507" spans="1:6" x14ac:dyDescent="0.25">
      <c r="A507" s="73">
        <v>525</v>
      </c>
      <c r="B507" s="73">
        <v>50</v>
      </c>
      <c r="C507" s="73" t="s">
        <v>483</v>
      </c>
      <c r="D507" s="74">
        <v>34100083.039999999</v>
      </c>
      <c r="E507" s="85">
        <v>31098065.829999998</v>
      </c>
      <c r="F507" s="77" t="s">
        <v>850</v>
      </c>
    </row>
    <row r="508" spans="1:6" x14ac:dyDescent="0.25">
      <c r="A508" s="73">
        <v>482</v>
      </c>
      <c r="B508" s="73">
        <v>51</v>
      </c>
      <c r="C508" s="73" t="s">
        <v>447</v>
      </c>
      <c r="D508" s="74">
        <v>35826270.350000001</v>
      </c>
      <c r="E508" s="85">
        <v>29913546.799999997</v>
      </c>
      <c r="F508" s="77" t="s">
        <v>850</v>
      </c>
    </row>
    <row r="509" spans="1:6" x14ac:dyDescent="0.25">
      <c r="A509" s="73">
        <v>609</v>
      </c>
      <c r="B509" s="73">
        <v>52</v>
      </c>
      <c r="C509" s="73" t="s">
        <v>544</v>
      </c>
      <c r="D509" s="74">
        <v>29567580</v>
      </c>
      <c r="E509" s="85">
        <v>29567580</v>
      </c>
      <c r="F509" s="77" t="s">
        <v>850</v>
      </c>
    </row>
    <row r="510" spans="1:6" x14ac:dyDescent="0.25">
      <c r="A510" s="73">
        <v>216</v>
      </c>
      <c r="B510" s="73">
        <v>53</v>
      </c>
      <c r="C510" s="73" t="s">
        <v>81</v>
      </c>
      <c r="D510" s="74">
        <v>67707802.969999999</v>
      </c>
      <c r="E510" s="85">
        <v>28844237.91</v>
      </c>
      <c r="F510" s="77" t="s">
        <v>850</v>
      </c>
    </row>
    <row r="511" spans="1:6" x14ac:dyDescent="0.25">
      <c r="A511" s="73">
        <v>696</v>
      </c>
      <c r="B511" s="73">
        <v>54</v>
      </c>
      <c r="C511" s="73" t="s">
        <v>604</v>
      </c>
      <c r="D511" s="74">
        <v>26174656.02</v>
      </c>
      <c r="E511" s="85">
        <v>26120436.829999998</v>
      </c>
      <c r="F511" s="77" t="s">
        <v>850</v>
      </c>
    </row>
    <row r="512" spans="1:6" x14ac:dyDescent="0.25">
      <c r="A512" s="73">
        <v>527</v>
      </c>
      <c r="B512" s="73">
        <v>55</v>
      </c>
      <c r="C512" s="73" t="s">
        <v>486</v>
      </c>
      <c r="D512" s="74">
        <v>34050567.219999999</v>
      </c>
      <c r="E512" s="85">
        <v>25419385.349999994</v>
      </c>
      <c r="F512" s="77" t="s">
        <v>850</v>
      </c>
    </row>
    <row r="513" spans="1:6" x14ac:dyDescent="0.25">
      <c r="A513" s="73">
        <v>720</v>
      </c>
      <c r="B513" s="73">
        <v>56</v>
      </c>
      <c r="C513" s="73" t="s">
        <v>81</v>
      </c>
      <c r="D513" s="74">
        <v>25299951.030000001</v>
      </c>
      <c r="E513" s="85">
        <v>25256542.359999999</v>
      </c>
      <c r="F513" s="77" t="s">
        <v>850</v>
      </c>
    </row>
    <row r="514" spans="1:6" x14ac:dyDescent="0.25">
      <c r="A514" s="73">
        <v>724</v>
      </c>
      <c r="B514" s="73">
        <v>57</v>
      </c>
      <c r="C514" s="73" t="s">
        <v>625</v>
      </c>
      <c r="D514" s="74">
        <v>25081709.809999999</v>
      </c>
      <c r="E514" s="85">
        <v>25081709.810000006</v>
      </c>
      <c r="F514" s="77" t="s">
        <v>850</v>
      </c>
    </row>
    <row r="515" spans="1:6" x14ac:dyDescent="0.25">
      <c r="A515" s="73">
        <v>740</v>
      </c>
      <c r="B515" s="73">
        <v>58</v>
      </c>
      <c r="C515" s="73" t="s">
        <v>641</v>
      </c>
      <c r="D515" s="74">
        <v>24630361.66</v>
      </c>
      <c r="E515" s="85">
        <v>24305386.059999999</v>
      </c>
      <c r="F515" s="77" t="s">
        <v>850</v>
      </c>
    </row>
    <row r="516" spans="1:6" x14ac:dyDescent="0.25">
      <c r="A516" s="73">
        <v>749</v>
      </c>
      <c r="B516" s="73">
        <v>59</v>
      </c>
      <c r="C516" s="73" t="s">
        <v>81</v>
      </c>
      <c r="D516" s="74">
        <v>24289389.760000002</v>
      </c>
      <c r="E516" s="85">
        <v>24193667.730000004</v>
      </c>
      <c r="F516" s="77" t="s">
        <v>850</v>
      </c>
    </row>
    <row r="517" spans="1:6" x14ac:dyDescent="0.25">
      <c r="A517" s="73">
        <v>592</v>
      </c>
      <c r="B517" s="73">
        <v>60</v>
      </c>
      <c r="C517" s="73" t="s">
        <v>533</v>
      </c>
      <c r="D517" s="74">
        <v>30133998.899999999</v>
      </c>
      <c r="E517" s="85">
        <v>24100624.510000005</v>
      </c>
      <c r="F517" s="77" t="s">
        <v>850</v>
      </c>
    </row>
    <row r="518" spans="1:6" x14ac:dyDescent="0.25">
      <c r="A518" s="73">
        <v>763</v>
      </c>
      <c r="B518" s="73">
        <v>61</v>
      </c>
      <c r="C518" s="73" t="s">
        <v>660</v>
      </c>
      <c r="D518" s="74">
        <v>23855908.629999999</v>
      </c>
      <c r="E518" s="85">
        <v>23850280.210000001</v>
      </c>
      <c r="F518" s="77" t="s">
        <v>850</v>
      </c>
    </row>
    <row r="519" spans="1:6" x14ac:dyDescent="0.25">
      <c r="A519" s="73">
        <v>718</v>
      </c>
      <c r="B519" s="73">
        <v>62</v>
      </c>
      <c r="C519" s="73" t="s">
        <v>621</v>
      </c>
      <c r="D519" s="74">
        <v>25307195.52</v>
      </c>
      <c r="E519" s="85">
        <v>23031103.599999998</v>
      </c>
      <c r="F519" s="77" t="s">
        <v>850</v>
      </c>
    </row>
    <row r="520" spans="1:6" x14ac:dyDescent="0.25">
      <c r="A520" s="73">
        <v>924</v>
      </c>
      <c r="B520" s="73">
        <v>63</v>
      </c>
      <c r="C520" s="73" t="s">
        <v>778</v>
      </c>
      <c r="D520" s="74">
        <v>20462687.530000001</v>
      </c>
      <c r="E520" s="85">
        <v>19976481.720000003</v>
      </c>
      <c r="F520" s="77" t="s">
        <v>850</v>
      </c>
    </row>
    <row r="521" spans="1:6" x14ac:dyDescent="0.25">
      <c r="A521" s="73">
        <v>946</v>
      </c>
      <c r="B521" s="73">
        <v>64</v>
      </c>
      <c r="C521" s="73" t="s">
        <v>793</v>
      </c>
      <c r="D521" s="74">
        <v>19945520</v>
      </c>
      <c r="E521" s="85">
        <v>19945520</v>
      </c>
      <c r="F521" s="77" t="s">
        <v>850</v>
      </c>
    </row>
    <row r="522" spans="1:6" x14ac:dyDescent="0.25">
      <c r="A522" s="73">
        <v>961</v>
      </c>
      <c r="B522" s="73">
        <v>65</v>
      </c>
      <c r="C522" s="73" t="s">
        <v>807</v>
      </c>
      <c r="D522" s="74">
        <v>19534028.57</v>
      </c>
      <c r="E522" s="85">
        <v>19534028.57</v>
      </c>
      <c r="F522" s="77" t="s">
        <v>850</v>
      </c>
    </row>
    <row r="523" spans="1:6" x14ac:dyDescent="0.25">
      <c r="A523" s="73">
        <v>972</v>
      </c>
      <c r="B523" s="73">
        <v>66</v>
      </c>
      <c r="C523" s="73" t="s">
        <v>35</v>
      </c>
      <c r="D523" s="74">
        <v>19374495.809999999</v>
      </c>
      <c r="E523" s="85">
        <v>18522759.310000002</v>
      </c>
      <c r="F523" s="77" t="s">
        <v>850</v>
      </c>
    </row>
    <row r="524" spans="1:6" x14ac:dyDescent="0.25">
      <c r="A524" s="73">
        <v>909</v>
      </c>
      <c r="B524" s="73">
        <v>67</v>
      </c>
      <c r="C524" s="73" t="s">
        <v>768</v>
      </c>
      <c r="D524" s="74">
        <v>20820968.989999998</v>
      </c>
      <c r="E524" s="85">
        <v>17704261.41</v>
      </c>
      <c r="F524" s="77" t="s">
        <v>850</v>
      </c>
    </row>
    <row r="525" spans="1:6" x14ac:dyDescent="0.25">
      <c r="A525" s="79">
        <v>940</v>
      </c>
      <c r="B525" s="79">
        <v>68</v>
      </c>
      <c r="C525" s="79" t="s">
        <v>789</v>
      </c>
      <c r="D525" s="80">
        <v>20036500.289999999</v>
      </c>
      <c r="E525" s="86">
        <v>8841834.4800000004</v>
      </c>
      <c r="F525" s="87" t="s">
        <v>850</v>
      </c>
    </row>
    <row r="526" spans="1:6" x14ac:dyDescent="0.25">
      <c r="A526" s="73"/>
      <c r="B526" s="73"/>
      <c r="C526" s="73"/>
      <c r="D526" s="74"/>
      <c r="E526" s="85"/>
      <c r="F526" s="77"/>
    </row>
    <row r="527" spans="1:6" x14ac:dyDescent="0.25">
      <c r="A527" s="81" t="str">
        <f>F528</f>
        <v>İklimlendirme Sanayii</v>
      </c>
      <c r="B527" s="82"/>
      <c r="C527" s="83"/>
      <c r="D527" s="84"/>
      <c r="E527" s="84"/>
      <c r="F527" s="84"/>
    </row>
    <row r="528" spans="1:6" x14ac:dyDescent="0.25">
      <c r="A528" s="73">
        <v>38</v>
      </c>
      <c r="B528" s="73">
        <v>1</v>
      </c>
      <c r="C528" s="73" t="s">
        <v>72</v>
      </c>
      <c r="D528" s="74">
        <v>270309322.70999998</v>
      </c>
      <c r="E528" s="85">
        <v>269436470.2299999</v>
      </c>
      <c r="F528" s="77" t="s">
        <v>851</v>
      </c>
    </row>
    <row r="529" spans="1:6" x14ac:dyDescent="0.25">
      <c r="A529" s="73">
        <v>106</v>
      </c>
      <c r="B529" s="73">
        <v>2</v>
      </c>
      <c r="C529" s="73" t="s">
        <v>142</v>
      </c>
      <c r="D529" s="74">
        <v>130514848.73999999</v>
      </c>
      <c r="E529" s="85">
        <v>122538718.47</v>
      </c>
      <c r="F529" s="77" t="s">
        <v>851</v>
      </c>
    </row>
    <row r="530" spans="1:6" x14ac:dyDescent="0.25">
      <c r="A530" s="73">
        <v>190</v>
      </c>
      <c r="B530" s="73">
        <v>3</v>
      </c>
      <c r="C530" s="73" t="s">
        <v>81</v>
      </c>
      <c r="D530" s="74">
        <v>78694142.790000007</v>
      </c>
      <c r="E530" s="85">
        <v>78690072.109999999</v>
      </c>
      <c r="F530" s="77" t="s">
        <v>851</v>
      </c>
    </row>
    <row r="531" spans="1:6" x14ac:dyDescent="0.25">
      <c r="A531" s="73">
        <v>245</v>
      </c>
      <c r="B531" s="73">
        <v>4</v>
      </c>
      <c r="C531" s="73" t="s">
        <v>261</v>
      </c>
      <c r="D531" s="74">
        <v>62084525.119999997</v>
      </c>
      <c r="E531" s="85">
        <v>59927023.020000003</v>
      </c>
      <c r="F531" s="77" t="s">
        <v>851</v>
      </c>
    </row>
    <row r="532" spans="1:6" x14ac:dyDescent="0.25">
      <c r="A532" s="73">
        <v>189</v>
      </c>
      <c r="B532" s="73">
        <v>5</v>
      </c>
      <c r="C532" s="73" t="s">
        <v>215</v>
      </c>
      <c r="D532" s="74">
        <v>78704817.579999998</v>
      </c>
      <c r="E532" s="85">
        <v>58155838.419999987</v>
      </c>
      <c r="F532" s="77" t="s">
        <v>851</v>
      </c>
    </row>
    <row r="533" spans="1:6" x14ac:dyDescent="0.25">
      <c r="A533" s="73">
        <v>322</v>
      </c>
      <c r="B533" s="73">
        <v>6</v>
      </c>
      <c r="C533" s="73" t="s">
        <v>326</v>
      </c>
      <c r="D533" s="74">
        <v>49896616.170000002</v>
      </c>
      <c r="E533" s="85">
        <v>49864073.899999999</v>
      </c>
      <c r="F533" s="77" t="s">
        <v>851</v>
      </c>
    </row>
    <row r="534" spans="1:6" x14ac:dyDescent="0.25">
      <c r="A534" s="73">
        <v>313</v>
      </c>
      <c r="B534" s="73">
        <v>7</v>
      </c>
      <c r="C534" s="73" t="s">
        <v>318</v>
      </c>
      <c r="D534" s="74">
        <v>51121562.700000003</v>
      </c>
      <c r="E534" s="85">
        <v>47599209.909999996</v>
      </c>
      <c r="F534" s="77" t="s">
        <v>851</v>
      </c>
    </row>
    <row r="535" spans="1:6" x14ac:dyDescent="0.25">
      <c r="A535" s="73">
        <v>386</v>
      </c>
      <c r="B535" s="73">
        <v>8</v>
      </c>
      <c r="C535" s="73" t="s">
        <v>373</v>
      </c>
      <c r="D535" s="74">
        <v>42329185.380000003</v>
      </c>
      <c r="E535" s="85">
        <v>41770528.590000004</v>
      </c>
      <c r="F535" s="77" t="s">
        <v>851</v>
      </c>
    </row>
    <row r="536" spans="1:6" x14ac:dyDescent="0.25">
      <c r="A536" s="73">
        <v>420</v>
      </c>
      <c r="B536" s="73">
        <v>9</v>
      </c>
      <c r="C536" s="73" t="s">
        <v>400</v>
      </c>
      <c r="D536" s="74">
        <v>39934829.270000003</v>
      </c>
      <c r="E536" s="85">
        <v>39915463.439999998</v>
      </c>
      <c r="F536" s="77" t="s">
        <v>851</v>
      </c>
    </row>
    <row r="537" spans="1:6" x14ac:dyDescent="0.25">
      <c r="A537" s="73">
        <v>494</v>
      </c>
      <c r="B537" s="73">
        <v>10</v>
      </c>
      <c r="C537" s="73" t="s">
        <v>81</v>
      </c>
      <c r="D537" s="74">
        <v>35499702.439999998</v>
      </c>
      <c r="E537" s="85">
        <v>34034715.859999999</v>
      </c>
      <c r="F537" s="77" t="s">
        <v>851</v>
      </c>
    </row>
    <row r="538" spans="1:6" x14ac:dyDescent="0.25">
      <c r="A538" s="73">
        <v>526</v>
      </c>
      <c r="B538" s="73">
        <v>11</v>
      </c>
      <c r="C538" s="73" t="s">
        <v>485</v>
      </c>
      <c r="D538" s="74">
        <v>34063866.829999998</v>
      </c>
      <c r="E538" s="85">
        <v>33948284.950000003</v>
      </c>
      <c r="F538" s="77" t="s">
        <v>851</v>
      </c>
    </row>
    <row r="539" spans="1:6" x14ac:dyDescent="0.25">
      <c r="A539" s="73">
        <v>459</v>
      </c>
      <c r="B539" s="73">
        <v>12</v>
      </c>
      <c r="C539" s="73" t="s">
        <v>427</v>
      </c>
      <c r="D539" s="74">
        <v>37922916.469999999</v>
      </c>
      <c r="E539" s="85">
        <v>33195654.629999999</v>
      </c>
      <c r="F539" s="77" t="s">
        <v>851</v>
      </c>
    </row>
    <row r="540" spans="1:6" x14ac:dyDescent="0.25">
      <c r="A540" s="73">
        <v>300</v>
      </c>
      <c r="B540" s="73">
        <v>13</v>
      </c>
      <c r="C540" s="73" t="s">
        <v>308</v>
      </c>
      <c r="D540" s="74">
        <v>53127569.450000003</v>
      </c>
      <c r="E540" s="85">
        <v>30443814.57</v>
      </c>
      <c r="F540" s="77" t="s">
        <v>851</v>
      </c>
    </row>
    <row r="541" spans="1:6" x14ac:dyDescent="0.25">
      <c r="A541" s="73">
        <v>668</v>
      </c>
      <c r="B541" s="73">
        <v>14</v>
      </c>
      <c r="C541" s="73" t="s">
        <v>587</v>
      </c>
      <c r="D541" s="74">
        <v>27306113.739999998</v>
      </c>
      <c r="E541" s="85">
        <v>27271500.049999997</v>
      </c>
      <c r="F541" s="77" t="s">
        <v>851</v>
      </c>
    </row>
    <row r="542" spans="1:6" x14ac:dyDescent="0.25">
      <c r="A542" s="73">
        <v>323</v>
      </c>
      <c r="B542" s="73">
        <v>15</v>
      </c>
      <c r="C542" s="73" t="s">
        <v>327</v>
      </c>
      <c r="D542" s="74">
        <v>49638273.390000001</v>
      </c>
      <c r="E542" s="85">
        <v>27244608.300000001</v>
      </c>
      <c r="F542" s="77" t="s">
        <v>851</v>
      </c>
    </row>
    <row r="543" spans="1:6" x14ac:dyDescent="0.25">
      <c r="A543" s="73">
        <v>635</v>
      </c>
      <c r="B543" s="73">
        <v>16</v>
      </c>
      <c r="C543" s="73" t="s">
        <v>35</v>
      </c>
      <c r="D543" s="74">
        <v>28495177.140000001</v>
      </c>
      <c r="E543" s="85">
        <v>26267622.800000001</v>
      </c>
      <c r="F543" s="77" t="s">
        <v>851</v>
      </c>
    </row>
    <row r="544" spans="1:6" x14ac:dyDescent="0.25">
      <c r="A544" s="73">
        <v>706</v>
      </c>
      <c r="B544" s="73">
        <v>17</v>
      </c>
      <c r="C544" s="73" t="s">
        <v>610</v>
      </c>
      <c r="D544" s="74">
        <v>25693337.969999999</v>
      </c>
      <c r="E544" s="85">
        <v>25586411.230000004</v>
      </c>
      <c r="F544" s="77" t="s">
        <v>851</v>
      </c>
    </row>
    <row r="545" spans="1:6" x14ac:dyDescent="0.25">
      <c r="A545" s="73">
        <v>500</v>
      </c>
      <c r="B545" s="73">
        <v>18</v>
      </c>
      <c r="C545" s="73" t="s">
        <v>81</v>
      </c>
      <c r="D545" s="74">
        <v>35256213.609999999</v>
      </c>
      <c r="E545" s="85">
        <v>23740806.07</v>
      </c>
      <c r="F545" s="77" t="s">
        <v>851</v>
      </c>
    </row>
    <row r="546" spans="1:6" x14ac:dyDescent="0.25">
      <c r="A546" s="73">
        <v>573</v>
      </c>
      <c r="B546" s="73">
        <v>19</v>
      </c>
      <c r="C546" s="73" t="s">
        <v>518</v>
      </c>
      <c r="D546" s="74">
        <v>31233590.82</v>
      </c>
      <c r="E546" s="85">
        <v>23245878.27</v>
      </c>
      <c r="F546" s="77" t="s">
        <v>851</v>
      </c>
    </row>
    <row r="547" spans="1:6" x14ac:dyDescent="0.25">
      <c r="A547" s="73">
        <v>891</v>
      </c>
      <c r="B547" s="73">
        <v>20</v>
      </c>
      <c r="C547" s="73" t="s">
        <v>754</v>
      </c>
      <c r="D547" s="74">
        <v>21129433.73</v>
      </c>
      <c r="E547" s="85">
        <v>21124498.259999998</v>
      </c>
      <c r="F547" s="77" t="s">
        <v>851</v>
      </c>
    </row>
    <row r="548" spans="1:6" x14ac:dyDescent="0.25">
      <c r="A548" s="73">
        <v>643</v>
      </c>
      <c r="B548" s="73">
        <v>21</v>
      </c>
      <c r="C548" s="73" t="s">
        <v>572</v>
      </c>
      <c r="D548" s="74">
        <v>28110293.219999999</v>
      </c>
      <c r="E548" s="85">
        <v>21096145.620000005</v>
      </c>
      <c r="F548" s="77" t="s">
        <v>851</v>
      </c>
    </row>
    <row r="549" spans="1:6" x14ac:dyDescent="0.25">
      <c r="A549" s="73">
        <v>897</v>
      </c>
      <c r="B549" s="73">
        <v>22</v>
      </c>
      <c r="C549" s="73" t="s">
        <v>758</v>
      </c>
      <c r="D549" s="74">
        <v>20976453.300000001</v>
      </c>
      <c r="E549" s="85">
        <v>20759552.219999991</v>
      </c>
      <c r="F549" s="77" t="s">
        <v>851</v>
      </c>
    </row>
    <row r="550" spans="1:6" x14ac:dyDescent="0.25">
      <c r="A550" s="73">
        <v>837</v>
      </c>
      <c r="B550" s="73">
        <v>23</v>
      </c>
      <c r="C550" s="73" t="s">
        <v>714</v>
      </c>
      <c r="D550" s="74">
        <v>22183744.670000002</v>
      </c>
      <c r="E550" s="85">
        <v>20494095.540000003</v>
      </c>
      <c r="F550" s="77" t="s">
        <v>851</v>
      </c>
    </row>
    <row r="551" spans="1:6" x14ac:dyDescent="0.25">
      <c r="A551" s="73">
        <v>945</v>
      </c>
      <c r="B551" s="73">
        <v>24</v>
      </c>
      <c r="C551" s="73" t="s">
        <v>792</v>
      </c>
      <c r="D551" s="74">
        <v>19963646.920000002</v>
      </c>
      <c r="E551" s="85">
        <v>19945530.200000003</v>
      </c>
      <c r="F551" s="77" t="s">
        <v>851</v>
      </c>
    </row>
    <row r="552" spans="1:6" x14ac:dyDescent="0.25">
      <c r="A552" s="73">
        <v>819</v>
      </c>
      <c r="B552" s="73">
        <v>25</v>
      </c>
      <c r="C552" s="73" t="s">
        <v>700</v>
      </c>
      <c r="D552" s="74">
        <v>22460532.09</v>
      </c>
      <c r="E552" s="85">
        <v>15926098.050000001</v>
      </c>
      <c r="F552" s="77" t="s">
        <v>851</v>
      </c>
    </row>
    <row r="553" spans="1:6" x14ac:dyDescent="0.25">
      <c r="A553" s="73">
        <v>989</v>
      </c>
      <c r="B553" s="73">
        <v>26</v>
      </c>
      <c r="C553" s="73" t="s">
        <v>35</v>
      </c>
      <c r="D553" s="74">
        <v>19021755.59</v>
      </c>
      <c r="E553" s="85">
        <v>15530267.240000002</v>
      </c>
      <c r="F553" s="77" t="s">
        <v>851</v>
      </c>
    </row>
    <row r="554" spans="1:6" x14ac:dyDescent="0.25">
      <c r="A554" s="73">
        <v>951</v>
      </c>
      <c r="B554" s="73">
        <v>27</v>
      </c>
      <c r="C554" s="73" t="s">
        <v>798</v>
      </c>
      <c r="D554" s="74">
        <v>19705125.550000001</v>
      </c>
      <c r="E554" s="85">
        <v>13878701.15</v>
      </c>
      <c r="F554" s="77" t="s">
        <v>851</v>
      </c>
    </row>
    <row r="555" spans="1:6" x14ac:dyDescent="0.25">
      <c r="A555" s="73">
        <v>738</v>
      </c>
      <c r="B555" s="73">
        <v>28</v>
      </c>
      <c r="C555" s="73" t="s">
        <v>639</v>
      </c>
      <c r="D555" s="74">
        <v>24800203.77</v>
      </c>
      <c r="E555" s="85">
        <v>13384094.02</v>
      </c>
      <c r="F555" s="77" t="s">
        <v>851</v>
      </c>
    </row>
    <row r="556" spans="1:6" x14ac:dyDescent="0.25">
      <c r="A556" s="73">
        <v>810</v>
      </c>
      <c r="B556" s="73">
        <v>29</v>
      </c>
      <c r="C556" s="73" t="s">
        <v>695</v>
      </c>
      <c r="D556" s="74">
        <v>22704592.829999998</v>
      </c>
      <c r="E556" s="85">
        <v>13342350.140000001</v>
      </c>
      <c r="F556" s="77" t="s">
        <v>851</v>
      </c>
    </row>
    <row r="557" spans="1:6" x14ac:dyDescent="0.25">
      <c r="A557" s="73">
        <v>809</v>
      </c>
      <c r="B557" s="73">
        <v>30</v>
      </c>
      <c r="C557" s="73" t="s">
        <v>694</v>
      </c>
      <c r="D557" s="74">
        <v>22729583.510000002</v>
      </c>
      <c r="E557" s="85">
        <v>10953613.73</v>
      </c>
      <c r="F557" s="77" t="s">
        <v>851</v>
      </c>
    </row>
    <row r="558" spans="1:6" x14ac:dyDescent="0.25">
      <c r="A558" s="79">
        <v>664</v>
      </c>
      <c r="B558" s="79">
        <v>31</v>
      </c>
      <c r="C558" s="79" t="s">
        <v>81</v>
      </c>
      <c r="D558" s="80">
        <v>27405988.609999999</v>
      </c>
      <c r="E558" s="86">
        <v>9202717.6100000013</v>
      </c>
      <c r="F558" s="87" t="s">
        <v>851</v>
      </c>
    </row>
    <row r="559" spans="1:6" x14ac:dyDescent="0.25">
      <c r="A559" s="73"/>
      <c r="B559" s="73"/>
      <c r="C559" s="73"/>
      <c r="D559" s="74"/>
      <c r="E559" s="85"/>
      <c r="F559" s="77"/>
    </row>
    <row r="560" spans="1:6" x14ac:dyDescent="0.25">
      <c r="A560" s="81" t="str">
        <f>F561</f>
        <v xml:space="preserve">Kimyevi Maddeler ve Mamulleri  </v>
      </c>
      <c r="B560" s="82"/>
      <c r="C560" s="83"/>
      <c r="D560" s="84"/>
      <c r="E560" s="84"/>
      <c r="F560" s="84"/>
    </row>
    <row r="561" spans="1:6" x14ac:dyDescent="0.25">
      <c r="A561" s="73">
        <v>2</v>
      </c>
      <c r="B561" s="73">
        <v>1</v>
      </c>
      <c r="C561" s="73" t="s">
        <v>20</v>
      </c>
      <c r="D561" s="74">
        <v>2911830132.46</v>
      </c>
      <c r="E561" s="85">
        <v>2911830132.4599996</v>
      </c>
      <c r="F561" s="77" t="s">
        <v>852</v>
      </c>
    </row>
    <row r="562" spans="1:6" x14ac:dyDescent="0.25">
      <c r="A562" s="73">
        <v>14</v>
      </c>
      <c r="B562" s="73">
        <v>2</v>
      </c>
      <c r="C562" s="73" t="s">
        <v>38</v>
      </c>
      <c r="D562" s="74">
        <v>767799636.95000005</v>
      </c>
      <c r="E562" s="85">
        <v>536947340.5</v>
      </c>
      <c r="F562" s="77" t="s">
        <v>852</v>
      </c>
    </row>
    <row r="563" spans="1:6" x14ac:dyDescent="0.25">
      <c r="A563" s="73">
        <v>19</v>
      </c>
      <c r="B563" s="73">
        <v>3</v>
      </c>
      <c r="C563" s="73" t="s">
        <v>45</v>
      </c>
      <c r="D563" s="74">
        <v>484287470.93000001</v>
      </c>
      <c r="E563" s="85">
        <v>484241817.38999999</v>
      </c>
      <c r="F563" s="77" t="s">
        <v>852</v>
      </c>
    </row>
    <row r="564" spans="1:6" x14ac:dyDescent="0.25">
      <c r="A564" s="73">
        <v>70</v>
      </c>
      <c r="B564" s="73">
        <v>4</v>
      </c>
      <c r="C564" s="73" t="s">
        <v>81</v>
      </c>
      <c r="D564" s="74">
        <v>168260457.28</v>
      </c>
      <c r="E564" s="85">
        <v>168260457.28</v>
      </c>
      <c r="F564" s="77" t="s">
        <v>852</v>
      </c>
    </row>
    <row r="565" spans="1:6" x14ac:dyDescent="0.25">
      <c r="A565" s="73">
        <v>61</v>
      </c>
      <c r="B565" s="73">
        <v>5</v>
      </c>
      <c r="C565" s="73" t="s">
        <v>99</v>
      </c>
      <c r="D565" s="74">
        <v>188729183.12</v>
      </c>
      <c r="E565" s="85">
        <v>166064693.10000002</v>
      </c>
      <c r="F565" s="77" t="s">
        <v>852</v>
      </c>
    </row>
    <row r="566" spans="1:6" x14ac:dyDescent="0.25">
      <c r="A566" s="73">
        <v>53</v>
      </c>
      <c r="B566" s="73">
        <v>6</v>
      </c>
      <c r="C566" s="73" t="s">
        <v>91</v>
      </c>
      <c r="D566" s="74">
        <v>209745901.56999999</v>
      </c>
      <c r="E566" s="85">
        <v>143554738.69999999</v>
      </c>
      <c r="F566" s="77" t="s">
        <v>852</v>
      </c>
    </row>
    <row r="567" spans="1:6" x14ac:dyDescent="0.25">
      <c r="A567" s="73">
        <v>87</v>
      </c>
      <c r="B567" s="73">
        <v>7</v>
      </c>
      <c r="C567" s="73" t="s">
        <v>122</v>
      </c>
      <c r="D567" s="74">
        <v>149548448.88999999</v>
      </c>
      <c r="E567" s="85">
        <v>141001162.91</v>
      </c>
      <c r="F567" s="77" t="s">
        <v>852</v>
      </c>
    </row>
    <row r="568" spans="1:6" x14ac:dyDescent="0.25">
      <c r="A568" s="73">
        <v>111</v>
      </c>
      <c r="B568" s="73">
        <v>8</v>
      </c>
      <c r="C568" s="73" t="s">
        <v>147</v>
      </c>
      <c r="D568" s="74">
        <v>124883431.03</v>
      </c>
      <c r="E568" s="85">
        <v>124092069.63</v>
      </c>
      <c r="F568" s="77" t="s">
        <v>852</v>
      </c>
    </row>
    <row r="569" spans="1:6" x14ac:dyDescent="0.25">
      <c r="A569" s="73">
        <v>69</v>
      </c>
      <c r="B569" s="73">
        <v>9</v>
      </c>
      <c r="C569" s="73" t="s">
        <v>107</v>
      </c>
      <c r="D569" s="74">
        <v>170160853.63999999</v>
      </c>
      <c r="E569" s="85">
        <v>124031316.37</v>
      </c>
      <c r="F569" s="77" t="s">
        <v>852</v>
      </c>
    </row>
    <row r="570" spans="1:6" x14ac:dyDescent="0.25">
      <c r="A570" s="73">
        <v>95</v>
      </c>
      <c r="B570" s="73">
        <v>10</v>
      </c>
      <c r="C570" s="73" t="s">
        <v>132</v>
      </c>
      <c r="D570" s="74">
        <v>144075291.63</v>
      </c>
      <c r="E570" s="85">
        <v>121926450.58999999</v>
      </c>
      <c r="F570" s="77" t="s">
        <v>852</v>
      </c>
    </row>
    <row r="571" spans="1:6" x14ac:dyDescent="0.25">
      <c r="A571" s="73">
        <v>144</v>
      </c>
      <c r="B571" s="73">
        <v>11</v>
      </c>
      <c r="C571" s="73" t="s">
        <v>175</v>
      </c>
      <c r="D571" s="74">
        <v>100944517.92</v>
      </c>
      <c r="E571" s="85">
        <v>100944517.92</v>
      </c>
      <c r="F571" s="77" t="s">
        <v>852</v>
      </c>
    </row>
    <row r="572" spans="1:6" x14ac:dyDescent="0.25">
      <c r="A572" s="73">
        <v>151</v>
      </c>
      <c r="B572" s="73">
        <v>12</v>
      </c>
      <c r="C572" s="73" t="s">
        <v>81</v>
      </c>
      <c r="D572" s="74">
        <v>95789551.120000005</v>
      </c>
      <c r="E572" s="85">
        <v>95789089.499999985</v>
      </c>
      <c r="F572" s="77" t="s">
        <v>852</v>
      </c>
    </row>
    <row r="573" spans="1:6" x14ac:dyDescent="0.25">
      <c r="A573" s="73">
        <v>147</v>
      </c>
      <c r="B573" s="73">
        <v>13</v>
      </c>
      <c r="C573" s="73" t="s">
        <v>938</v>
      </c>
      <c r="D573" s="74">
        <v>97283611.159999996</v>
      </c>
      <c r="E573" s="85">
        <v>95062987.730000004</v>
      </c>
      <c r="F573" s="77" t="s">
        <v>852</v>
      </c>
    </row>
    <row r="574" spans="1:6" x14ac:dyDescent="0.25">
      <c r="A574" s="73">
        <v>100</v>
      </c>
      <c r="B574" s="73">
        <v>14</v>
      </c>
      <c r="C574" s="73" t="s">
        <v>35</v>
      </c>
      <c r="D574" s="74">
        <v>139733376.71000001</v>
      </c>
      <c r="E574" s="85">
        <v>88026974.740000024</v>
      </c>
      <c r="F574" s="77" t="s">
        <v>852</v>
      </c>
    </row>
    <row r="575" spans="1:6" x14ac:dyDescent="0.25">
      <c r="A575" s="73">
        <v>131</v>
      </c>
      <c r="B575" s="73">
        <v>15</v>
      </c>
      <c r="C575" s="73" t="s">
        <v>164</v>
      </c>
      <c r="D575" s="74">
        <v>106984530.88</v>
      </c>
      <c r="E575" s="85">
        <v>83067457.549999997</v>
      </c>
      <c r="F575" s="77" t="s">
        <v>852</v>
      </c>
    </row>
    <row r="576" spans="1:6" x14ac:dyDescent="0.25">
      <c r="A576" s="73">
        <v>191</v>
      </c>
      <c r="B576" s="73">
        <v>16</v>
      </c>
      <c r="C576" s="73" t="s">
        <v>216</v>
      </c>
      <c r="D576" s="74">
        <v>77549488.25</v>
      </c>
      <c r="E576" s="85">
        <v>77453780.319999993</v>
      </c>
      <c r="F576" s="77" t="s">
        <v>852</v>
      </c>
    </row>
    <row r="577" spans="1:6" x14ac:dyDescent="0.25">
      <c r="A577" s="73">
        <v>136</v>
      </c>
      <c r="B577" s="73">
        <v>17</v>
      </c>
      <c r="C577" s="73" t="s">
        <v>167</v>
      </c>
      <c r="D577" s="74">
        <v>105844601.36</v>
      </c>
      <c r="E577" s="85">
        <v>74489048.580000013</v>
      </c>
      <c r="F577" s="77" t="s">
        <v>852</v>
      </c>
    </row>
    <row r="578" spans="1:6" x14ac:dyDescent="0.25">
      <c r="A578" s="73">
        <v>200</v>
      </c>
      <c r="B578" s="73">
        <v>18</v>
      </c>
      <c r="C578" s="73" t="s">
        <v>225</v>
      </c>
      <c r="D578" s="74">
        <v>73616408.319999993</v>
      </c>
      <c r="E578" s="85">
        <v>73518262.310000002</v>
      </c>
      <c r="F578" s="77" t="s">
        <v>852</v>
      </c>
    </row>
    <row r="579" spans="1:6" x14ac:dyDescent="0.25">
      <c r="A579" s="73">
        <v>202</v>
      </c>
      <c r="B579" s="73">
        <v>19</v>
      </c>
      <c r="C579" s="73" t="s">
        <v>35</v>
      </c>
      <c r="D579" s="74">
        <v>73031106.349999994</v>
      </c>
      <c r="E579" s="85">
        <v>72211955.580000013</v>
      </c>
      <c r="F579" s="77" t="s">
        <v>852</v>
      </c>
    </row>
    <row r="580" spans="1:6" x14ac:dyDescent="0.25">
      <c r="A580" s="73">
        <v>208</v>
      </c>
      <c r="B580" s="73">
        <v>20</v>
      </c>
      <c r="C580" s="73" t="s">
        <v>81</v>
      </c>
      <c r="D580" s="74">
        <v>72262401.849999994</v>
      </c>
      <c r="E580" s="85">
        <v>71836156.810000017</v>
      </c>
      <c r="F580" s="77" t="s">
        <v>852</v>
      </c>
    </row>
    <row r="581" spans="1:6" x14ac:dyDescent="0.25">
      <c r="A581" s="73">
        <v>203</v>
      </c>
      <c r="B581" s="73">
        <v>21</v>
      </c>
      <c r="C581" s="73" t="s">
        <v>227</v>
      </c>
      <c r="D581" s="74">
        <v>72631248.25</v>
      </c>
      <c r="E581" s="85">
        <v>71550115.769999996</v>
      </c>
      <c r="F581" s="77" t="s">
        <v>852</v>
      </c>
    </row>
    <row r="582" spans="1:6" x14ac:dyDescent="0.25">
      <c r="A582" s="73">
        <v>220</v>
      </c>
      <c r="B582" s="73">
        <v>22</v>
      </c>
      <c r="C582" s="73" t="s">
        <v>937</v>
      </c>
      <c r="D582" s="74">
        <v>66904703.189999998</v>
      </c>
      <c r="E582" s="85">
        <v>66252667.699999988</v>
      </c>
      <c r="F582" s="77" t="s">
        <v>852</v>
      </c>
    </row>
    <row r="583" spans="1:6" x14ac:dyDescent="0.25">
      <c r="A583" s="73">
        <v>226</v>
      </c>
      <c r="B583" s="73">
        <v>23</v>
      </c>
      <c r="C583" s="73" t="s">
        <v>81</v>
      </c>
      <c r="D583" s="74">
        <v>65509176.990000002</v>
      </c>
      <c r="E583" s="85">
        <v>65442679.029999994</v>
      </c>
      <c r="F583" s="77" t="s">
        <v>852</v>
      </c>
    </row>
    <row r="584" spans="1:6" x14ac:dyDescent="0.25">
      <c r="A584" s="73">
        <v>134</v>
      </c>
      <c r="B584" s="73">
        <v>24</v>
      </c>
      <c r="C584" s="73" t="s">
        <v>81</v>
      </c>
      <c r="D584" s="74">
        <v>106511965.84999999</v>
      </c>
      <c r="E584" s="85">
        <v>65366847.729999997</v>
      </c>
      <c r="F584" s="77" t="s">
        <v>852</v>
      </c>
    </row>
    <row r="585" spans="1:6" x14ac:dyDescent="0.25">
      <c r="A585" s="73">
        <v>139</v>
      </c>
      <c r="B585" s="73">
        <v>25</v>
      </c>
      <c r="C585" s="73" t="s">
        <v>170</v>
      </c>
      <c r="D585" s="74">
        <v>104300865.09</v>
      </c>
      <c r="E585" s="85">
        <v>64969693.839999989</v>
      </c>
      <c r="F585" s="77" t="s">
        <v>852</v>
      </c>
    </row>
    <row r="586" spans="1:6" x14ac:dyDescent="0.25">
      <c r="A586" s="73">
        <v>254</v>
      </c>
      <c r="B586" s="73">
        <v>26</v>
      </c>
      <c r="C586" s="73" t="s">
        <v>269</v>
      </c>
      <c r="D586" s="74">
        <v>60229711.060000002</v>
      </c>
      <c r="E586" s="85">
        <v>60655835.019999996</v>
      </c>
      <c r="F586" s="77" t="s">
        <v>852</v>
      </c>
    </row>
    <row r="587" spans="1:6" x14ac:dyDescent="0.25">
      <c r="A587" s="73">
        <v>260</v>
      </c>
      <c r="B587" s="73">
        <v>27</v>
      </c>
      <c r="C587" s="73" t="s">
        <v>275</v>
      </c>
      <c r="D587" s="74">
        <v>59414031.25</v>
      </c>
      <c r="E587" s="85">
        <v>59401783.159999989</v>
      </c>
      <c r="F587" s="77" t="s">
        <v>852</v>
      </c>
    </row>
    <row r="588" spans="1:6" x14ac:dyDescent="0.25">
      <c r="A588" s="73">
        <v>275</v>
      </c>
      <c r="B588" s="73">
        <v>28</v>
      </c>
      <c r="C588" s="73" t="s">
        <v>287</v>
      </c>
      <c r="D588" s="74">
        <v>56493225.159999996</v>
      </c>
      <c r="E588" s="85">
        <v>56493225.160000004</v>
      </c>
      <c r="F588" s="77" t="s">
        <v>852</v>
      </c>
    </row>
    <row r="589" spans="1:6" x14ac:dyDescent="0.25">
      <c r="A589" s="73">
        <v>285</v>
      </c>
      <c r="B589" s="73">
        <v>29</v>
      </c>
      <c r="C589" s="73" t="s">
        <v>81</v>
      </c>
      <c r="D589" s="74">
        <v>55113100.219999999</v>
      </c>
      <c r="E589" s="85">
        <v>56433867.070000008</v>
      </c>
      <c r="F589" s="77" t="s">
        <v>852</v>
      </c>
    </row>
    <row r="590" spans="1:6" x14ac:dyDescent="0.25">
      <c r="A590" s="73">
        <v>277</v>
      </c>
      <c r="B590" s="73">
        <v>30</v>
      </c>
      <c r="C590" s="73" t="s">
        <v>289</v>
      </c>
      <c r="D590" s="74">
        <v>56331808.149999999</v>
      </c>
      <c r="E590" s="85">
        <v>56174277.93</v>
      </c>
      <c r="F590" s="77" t="s">
        <v>852</v>
      </c>
    </row>
    <row r="591" spans="1:6" x14ac:dyDescent="0.25">
      <c r="A591" s="73">
        <v>279</v>
      </c>
      <c r="B591" s="73">
        <v>31</v>
      </c>
      <c r="C591" s="73" t="s">
        <v>291</v>
      </c>
      <c r="D591" s="74">
        <v>56157371.770000003</v>
      </c>
      <c r="E591" s="85">
        <v>55967582.899999991</v>
      </c>
      <c r="F591" s="77" t="s">
        <v>852</v>
      </c>
    </row>
    <row r="592" spans="1:6" x14ac:dyDescent="0.25">
      <c r="A592" s="73">
        <v>294</v>
      </c>
      <c r="B592" s="73">
        <v>32</v>
      </c>
      <c r="C592" s="73" t="s">
        <v>302</v>
      </c>
      <c r="D592" s="74">
        <v>53957345.469999999</v>
      </c>
      <c r="E592" s="85">
        <v>53957345.469999999</v>
      </c>
      <c r="F592" s="77" t="s">
        <v>852</v>
      </c>
    </row>
    <row r="593" spans="1:6" x14ac:dyDescent="0.25">
      <c r="A593" s="73">
        <v>298</v>
      </c>
      <c r="B593" s="73">
        <v>33</v>
      </c>
      <c r="C593" s="73" t="s">
        <v>306</v>
      </c>
      <c r="D593" s="74">
        <v>53520950.469999999</v>
      </c>
      <c r="E593" s="85">
        <v>53418041.090000011</v>
      </c>
      <c r="F593" s="77" t="s">
        <v>852</v>
      </c>
    </row>
    <row r="594" spans="1:6" x14ac:dyDescent="0.25">
      <c r="A594" s="73">
        <v>290</v>
      </c>
      <c r="B594" s="73">
        <v>34</v>
      </c>
      <c r="C594" s="73" t="s">
        <v>299</v>
      </c>
      <c r="D594" s="74">
        <v>54760479.109999999</v>
      </c>
      <c r="E594" s="85">
        <v>47318156.770000018</v>
      </c>
      <c r="F594" s="77" t="s">
        <v>852</v>
      </c>
    </row>
    <row r="595" spans="1:6" x14ac:dyDescent="0.25">
      <c r="A595" s="73">
        <v>339</v>
      </c>
      <c r="B595" s="73">
        <v>35</v>
      </c>
      <c r="C595" s="73" t="s">
        <v>342</v>
      </c>
      <c r="D595" s="74">
        <v>47274112.770000003</v>
      </c>
      <c r="E595" s="85">
        <v>47233266.240000002</v>
      </c>
      <c r="F595" s="77" t="s">
        <v>852</v>
      </c>
    </row>
    <row r="596" spans="1:6" x14ac:dyDescent="0.25">
      <c r="A596" s="73">
        <v>342</v>
      </c>
      <c r="B596" s="73">
        <v>36</v>
      </c>
      <c r="C596" s="73" t="s">
        <v>81</v>
      </c>
      <c r="D596" s="74">
        <v>46993434.090000004</v>
      </c>
      <c r="E596" s="85">
        <v>46991436.950000003</v>
      </c>
      <c r="F596" s="77" t="s">
        <v>852</v>
      </c>
    </row>
    <row r="597" spans="1:6" x14ac:dyDescent="0.25">
      <c r="A597" s="73">
        <v>341</v>
      </c>
      <c r="B597" s="73">
        <v>37</v>
      </c>
      <c r="C597" s="20" t="s">
        <v>867</v>
      </c>
      <c r="D597" s="74">
        <v>47140803.259999998</v>
      </c>
      <c r="E597" s="85">
        <v>45572655.920000017</v>
      </c>
      <c r="F597" s="77" t="s">
        <v>852</v>
      </c>
    </row>
    <row r="598" spans="1:6" x14ac:dyDescent="0.25">
      <c r="A598" s="73">
        <v>343</v>
      </c>
      <c r="B598" s="73">
        <v>38</v>
      </c>
      <c r="C598" s="73" t="s">
        <v>35</v>
      </c>
      <c r="D598" s="74">
        <v>46962619.670000002</v>
      </c>
      <c r="E598" s="85">
        <v>45293167.669999994</v>
      </c>
      <c r="F598" s="77" t="s">
        <v>852</v>
      </c>
    </row>
    <row r="599" spans="1:6" x14ac:dyDescent="0.25">
      <c r="A599" s="73">
        <v>288</v>
      </c>
      <c r="B599" s="73">
        <v>39</v>
      </c>
      <c r="C599" s="73" t="s">
        <v>297</v>
      </c>
      <c r="D599" s="74">
        <v>54943167.799999997</v>
      </c>
      <c r="E599" s="85">
        <v>45241531.100000009</v>
      </c>
      <c r="F599" s="77" t="s">
        <v>852</v>
      </c>
    </row>
    <row r="600" spans="1:6" x14ac:dyDescent="0.25">
      <c r="A600" s="73">
        <v>232</v>
      </c>
      <c r="B600" s="73">
        <v>40</v>
      </c>
      <c r="C600" s="73" t="s">
        <v>35</v>
      </c>
      <c r="D600" s="74">
        <v>64598918.799999997</v>
      </c>
      <c r="E600" s="85">
        <v>44405322.420000002</v>
      </c>
      <c r="F600" s="77" t="s">
        <v>852</v>
      </c>
    </row>
    <row r="601" spans="1:6" x14ac:dyDescent="0.25">
      <c r="A601" s="73">
        <v>389</v>
      </c>
      <c r="B601" s="73">
        <v>41</v>
      </c>
      <c r="C601" s="73" t="s">
        <v>375</v>
      </c>
      <c r="D601" s="74">
        <v>42039002.789999999</v>
      </c>
      <c r="E601" s="85">
        <v>42039002.790000007</v>
      </c>
      <c r="F601" s="77" t="s">
        <v>852</v>
      </c>
    </row>
    <row r="602" spans="1:6" x14ac:dyDescent="0.25">
      <c r="A602" s="73">
        <v>392</v>
      </c>
      <c r="B602" s="73">
        <v>42</v>
      </c>
      <c r="C602" s="73" t="s">
        <v>81</v>
      </c>
      <c r="D602" s="74">
        <v>41798261.009999998</v>
      </c>
      <c r="E602" s="85">
        <v>41796145.330000006</v>
      </c>
      <c r="F602" s="77" t="s">
        <v>852</v>
      </c>
    </row>
    <row r="603" spans="1:6" x14ac:dyDescent="0.25">
      <c r="A603" s="73">
        <v>427</v>
      </c>
      <c r="B603" s="73">
        <v>43</v>
      </c>
      <c r="C603" s="73" t="s">
        <v>407</v>
      </c>
      <c r="D603" s="74">
        <v>39379321.030000001</v>
      </c>
      <c r="E603" s="85">
        <v>39378959.269999996</v>
      </c>
      <c r="F603" s="77" t="s">
        <v>852</v>
      </c>
    </row>
    <row r="604" spans="1:6" x14ac:dyDescent="0.25">
      <c r="A604" s="73">
        <v>411</v>
      </c>
      <c r="B604" s="73">
        <v>44</v>
      </c>
      <c r="C604" s="73" t="s">
        <v>392</v>
      </c>
      <c r="D604" s="74">
        <v>40505586.439999998</v>
      </c>
      <c r="E604" s="85">
        <v>39010689.969999999</v>
      </c>
      <c r="F604" s="77" t="s">
        <v>852</v>
      </c>
    </row>
    <row r="605" spans="1:6" x14ac:dyDescent="0.25">
      <c r="A605" s="73">
        <v>439</v>
      </c>
      <c r="B605" s="73">
        <v>45</v>
      </c>
      <c r="C605" s="73" t="s">
        <v>81</v>
      </c>
      <c r="D605" s="74">
        <v>38729431.210000001</v>
      </c>
      <c r="E605" s="85">
        <v>38718903.880000003</v>
      </c>
      <c r="F605" s="77" t="s">
        <v>852</v>
      </c>
    </row>
    <row r="606" spans="1:6" x14ac:dyDescent="0.25">
      <c r="A606" s="73">
        <v>438</v>
      </c>
      <c r="B606" s="73">
        <v>46</v>
      </c>
      <c r="C606" s="73" t="s">
        <v>81</v>
      </c>
      <c r="D606" s="74">
        <v>38768104.810000002</v>
      </c>
      <c r="E606" s="85">
        <v>38565013.349999994</v>
      </c>
      <c r="F606" s="77" t="s">
        <v>852</v>
      </c>
    </row>
    <row r="607" spans="1:6" x14ac:dyDescent="0.25">
      <c r="A607" s="73">
        <v>445</v>
      </c>
      <c r="B607" s="73">
        <v>47</v>
      </c>
      <c r="C607" s="73" t="s">
        <v>420</v>
      </c>
      <c r="D607" s="74">
        <v>38402340.689999998</v>
      </c>
      <c r="E607" s="85">
        <v>38402340.690000005</v>
      </c>
      <c r="F607" s="77" t="s">
        <v>852</v>
      </c>
    </row>
    <row r="608" spans="1:6" x14ac:dyDescent="0.25">
      <c r="A608" s="73">
        <v>499</v>
      </c>
      <c r="B608" s="73">
        <v>48</v>
      </c>
      <c r="C608" s="73" t="s">
        <v>81</v>
      </c>
      <c r="D608" s="74">
        <v>35256601.359999999</v>
      </c>
      <c r="E608" s="85">
        <v>35256601.359999999</v>
      </c>
      <c r="F608" s="77" t="s">
        <v>852</v>
      </c>
    </row>
    <row r="609" spans="1:6" x14ac:dyDescent="0.25">
      <c r="A609" s="73">
        <v>483</v>
      </c>
      <c r="B609" s="73">
        <v>49</v>
      </c>
      <c r="C609" s="73" t="s">
        <v>81</v>
      </c>
      <c r="D609" s="74">
        <v>35793205.969999999</v>
      </c>
      <c r="E609" s="85">
        <v>35249926.939999998</v>
      </c>
      <c r="F609" s="77" t="s">
        <v>852</v>
      </c>
    </row>
    <row r="610" spans="1:6" x14ac:dyDescent="0.25">
      <c r="A610" s="73">
        <v>522</v>
      </c>
      <c r="B610" s="73">
        <v>50</v>
      </c>
      <c r="C610" s="73" t="s">
        <v>481</v>
      </c>
      <c r="D610" s="74">
        <v>34208107.020000003</v>
      </c>
      <c r="E610" s="85">
        <v>34190226.049999997</v>
      </c>
      <c r="F610" s="77" t="s">
        <v>852</v>
      </c>
    </row>
    <row r="611" spans="1:6" x14ac:dyDescent="0.25">
      <c r="A611" s="73">
        <v>528</v>
      </c>
      <c r="B611" s="73">
        <v>51</v>
      </c>
      <c r="C611" s="73" t="s">
        <v>81</v>
      </c>
      <c r="D611" s="74">
        <v>33994171.710000001</v>
      </c>
      <c r="E611" s="85">
        <v>33988675.630000003</v>
      </c>
      <c r="F611" s="77" t="s">
        <v>852</v>
      </c>
    </row>
    <row r="612" spans="1:6" x14ac:dyDescent="0.25">
      <c r="A612" s="73">
        <v>546</v>
      </c>
      <c r="B612" s="73">
        <v>52</v>
      </c>
      <c r="C612" s="73" t="s">
        <v>35</v>
      </c>
      <c r="D612" s="74">
        <v>33007301.59</v>
      </c>
      <c r="E612" s="85">
        <v>33007301.590000004</v>
      </c>
      <c r="F612" s="77" t="s">
        <v>852</v>
      </c>
    </row>
    <row r="613" spans="1:6" x14ac:dyDescent="0.25">
      <c r="A613" s="73">
        <v>425</v>
      </c>
      <c r="B613" s="73">
        <v>53</v>
      </c>
      <c r="C613" s="73" t="s">
        <v>405</v>
      </c>
      <c r="D613" s="74">
        <v>39507547.630000003</v>
      </c>
      <c r="E613" s="85">
        <v>31647071.820000008</v>
      </c>
      <c r="F613" s="77" t="s">
        <v>852</v>
      </c>
    </row>
    <row r="614" spans="1:6" x14ac:dyDescent="0.25">
      <c r="A614" s="73">
        <v>350</v>
      </c>
      <c r="B614" s="73">
        <v>54</v>
      </c>
      <c r="C614" s="73" t="s">
        <v>35</v>
      </c>
      <c r="D614" s="74">
        <v>46061282.43</v>
      </c>
      <c r="E614" s="85">
        <v>31477567.880000003</v>
      </c>
      <c r="F614" s="77" t="s">
        <v>852</v>
      </c>
    </row>
    <row r="615" spans="1:6" x14ac:dyDescent="0.25">
      <c r="A615" s="73">
        <v>321</v>
      </c>
      <c r="B615" s="73">
        <v>55</v>
      </c>
      <c r="C615" s="73" t="s">
        <v>325</v>
      </c>
      <c r="D615" s="74">
        <v>49928674.75</v>
      </c>
      <c r="E615" s="85">
        <v>30355342.589999996</v>
      </c>
      <c r="F615" s="77" t="s">
        <v>852</v>
      </c>
    </row>
    <row r="616" spans="1:6" x14ac:dyDescent="0.25">
      <c r="A616" s="73">
        <v>599</v>
      </c>
      <c r="B616" s="73">
        <v>56</v>
      </c>
      <c r="C616" s="73" t="s">
        <v>537</v>
      </c>
      <c r="D616" s="74">
        <v>29995160.859999999</v>
      </c>
      <c r="E616" s="85">
        <v>29898340.430000003</v>
      </c>
      <c r="F616" s="77" t="s">
        <v>852</v>
      </c>
    </row>
    <row r="617" spans="1:6" x14ac:dyDescent="0.25">
      <c r="A617" s="73">
        <v>590</v>
      </c>
      <c r="B617" s="73">
        <v>57</v>
      </c>
      <c r="C617" s="73" t="s">
        <v>81</v>
      </c>
      <c r="D617" s="74">
        <v>30251080.710000001</v>
      </c>
      <c r="E617" s="85">
        <v>29519809.559999995</v>
      </c>
      <c r="F617" s="77" t="s">
        <v>852</v>
      </c>
    </row>
    <row r="618" spans="1:6" x14ac:dyDescent="0.25">
      <c r="A618" s="73">
        <v>623</v>
      </c>
      <c r="B618" s="73">
        <v>58</v>
      </c>
      <c r="C618" s="73" t="s">
        <v>554</v>
      </c>
      <c r="D618" s="74">
        <v>28883179.010000002</v>
      </c>
      <c r="E618" s="85">
        <v>28883179.009999998</v>
      </c>
      <c r="F618" s="77" t="s">
        <v>852</v>
      </c>
    </row>
    <row r="619" spans="1:6" x14ac:dyDescent="0.25">
      <c r="A619" s="73">
        <v>627</v>
      </c>
      <c r="B619" s="73">
        <v>59</v>
      </c>
      <c r="C619" s="73" t="s">
        <v>558</v>
      </c>
      <c r="D619" s="74">
        <v>28781033.760000002</v>
      </c>
      <c r="E619" s="85">
        <v>28718703.350000001</v>
      </c>
      <c r="F619" s="77" t="s">
        <v>852</v>
      </c>
    </row>
    <row r="620" spans="1:6" x14ac:dyDescent="0.25">
      <c r="A620" s="73">
        <v>651</v>
      </c>
      <c r="B620" s="73">
        <v>60</v>
      </c>
      <c r="C620" s="73" t="s">
        <v>576</v>
      </c>
      <c r="D620" s="74">
        <v>27842696.16</v>
      </c>
      <c r="E620" s="85">
        <v>27731781.510000002</v>
      </c>
      <c r="F620" s="77" t="s">
        <v>852</v>
      </c>
    </row>
    <row r="621" spans="1:6" x14ac:dyDescent="0.25">
      <c r="A621" s="73">
        <v>687</v>
      </c>
      <c r="B621" s="73">
        <v>61</v>
      </c>
      <c r="C621" s="73" t="s">
        <v>600</v>
      </c>
      <c r="D621" s="74">
        <v>26571469.75</v>
      </c>
      <c r="E621" s="85">
        <v>26571469.75</v>
      </c>
      <c r="F621" s="77" t="s">
        <v>852</v>
      </c>
    </row>
    <row r="622" spans="1:6" x14ac:dyDescent="0.25">
      <c r="A622" s="73">
        <v>709</v>
      </c>
      <c r="B622" s="73">
        <v>62</v>
      </c>
      <c r="C622" s="73" t="s">
        <v>942</v>
      </c>
      <c r="D622" s="74">
        <v>25643629.280000001</v>
      </c>
      <c r="E622" s="85">
        <v>25444635.59</v>
      </c>
      <c r="F622" s="77" t="s">
        <v>852</v>
      </c>
    </row>
    <row r="623" spans="1:6" x14ac:dyDescent="0.25">
      <c r="A623" s="73">
        <v>710</v>
      </c>
      <c r="B623" s="73">
        <v>63</v>
      </c>
      <c r="C623" s="73" t="s">
        <v>614</v>
      </c>
      <c r="D623" s="74">
        <v>25582962.289999999</v>
      </c>
      <c r="E623" s="85">
        <v>25135117.769999996</v>
      </c>
      <c r="F623" s="77" t="s">
        <v>852</v>
      </c>
    </row>
    <row r="624" spans="1:6" x14ac:dyDescent="0.25">
      <c r="A624" s="73">
        <v>751</v>
      </c>
      <c r="B624" s="73">
        <v>64</v>
      </c>
      <c r="C624" s="73" t="s">
        <v>81</v>
      </c>
      <c r="D624" s="74">
        <v>24190731.91</v>
      </c>
      <c r="E624" s="85">
        <v>24096059.23</v>
      </c>
      <c r="F624" s="77" t="s">
        <v>852</v>
      </c>
    </row>
    <row r="625" spans="1:6" x14ac:dyDescent="0.25">
      <c r="A625" s="73">
        <v>428</v>
      </c>
      <c r="B625" s="73">
        <v>65</v>
      </c>
      <c r="C625" s="73" t="s">
        <v>81</v>
      </c>
      <c r="D625" s="74">
        <v>39360954.329999998</v>
      </c>
      <c r="E625" s="85">
        <v>23965877.560000002</v>
      </c>
      <c r="F625" s="77" t="s">
        <v>852</v>
      </c>
    </row>
    <row r="626" spans="1:6" x14ac:dyDescent="0.25">
      <c r="A626" s="73">
        <v>750</v>
      </c>
      <c r="B626" s="73">
        <v>66</v>
      </c>
      <c r="C626" s="73" t="s">
        <v>651</v>
      </c>
      <c r="D626" s="74">
        <v>24212450.66</v>
      </c>
      <c r="E626" s="85">
        <v>23948888.990000002</v>
      </c>
      <c r="F626" s="77" t="s">
        <v>852</v>
      </c>
    </row>
    <row r="627" spans="1:6" x14ac:dyDescent="0.25">
      <c r="A627" s="73">
        <v>760</v>
      </c>
      <c r="B627" s="73">
        <v>67</v>
      </c>
      <c r="C627" s="73" t="s">
        <v>657</v>
      </c>
      <c r="D627" s="74">
        <v>23923405.149999999</v>
      </c>
      <c r="E627" s="85">
        <v>23827142.619999997</v>
      </c>
      <c r="F627" s="77" t="s">
        <v>852</v>
      </c>
    </row>
    <row r="628" spans="1:6" x14ac:dyDescent="0.25">
      <c r="A628" s="73">
        <v>774</v>
      </c>
      <c r="B628" s="73">
        <v>68</v>
      </c>
      <c r="C628" s="73" t="s">
        <v>81</v>
      </c>
      <c r="D628" s="74">
        <v>23581235.48</v>
      </c>
      <c r="E628" s="85">
        <v>23581235.48</v>
      </c>
      <c r="F628" s="77" t="s">
        <v>852</v>
      </c>
    </row>
    <row r="629" spans="1:6" x14ac:dyDescent="0.25">
      <c r="A629" s="73">
        <v>780</v>
      </c>
      <c r="B629" s="73">
        <v>69</v>
      </c>
      <c r="C629" s="73" t="s">
        <v>81</v>
      </c>
      <c r="D629" s="74">
        <v>23436363.140000001</v>
      </c>
      <c r="E629" s="85">
        <v>23433160.919999994</v>
      </c>
      <c r="F629" s="77" t="s">
        <v>852</v>
      </c>
    </row>
    <row r="630" spans="1:6" x14ac:dyDescent="0.25">
      <c r="A630" s="73">
        <v>781</v>
      </c>
      <c r="B630" s="73">
        <v>70</v>
      </c>
      <c r="C630" s="73" t="s">
        <v>81</v>
      </c>
      <c r="D630" s="74">
        <v>23433577.190000001</v>
      </c>
      <c r="E630" s="85">
        <v>23431477.190000001</v>
      </c>
      <c r="F630" s="77" t="s">
        <v>852</v>
      </c>
    </row>
    <row r="631" spans="1:6" x14ac:dyDescent="0.25">
      <c r="A631" s="73">
        <v>779</v>
      </c>
      <c r="B631" s="73">
        <v>71</v>
      </c>
      <c r="C631" s="73" t="s">
        <v>671</v>
      </c>
      <c r="D631" s="74">
        <v>23454283.370000001</v>
      </c>
      <c r="E631" s="85">
        <v>23352321.649999999</v>
      </c>
      <c r="F631" s="77" t="s">
        <v>852</v>
      </c>
    </row>
    <row r="632" spans="1:6" x14ac:dyDescent="0.25">
      <c r="A632" s="73">
        <v>660</v>
      </c>
      <c r="B632" s="73">
        <v>72</v>
      </c>
      <c r="C632" s="73" t="s">
        <v>81</v>
      </c>
      <c r="D632" s="74">
        <v>27525422.379999999</v>
      </c>
      <c r="E632" s="85">
        <v>23240581.140000001</v>
      </c>
      <c r="F632" s="77" t="s">
        <v>852</v>
      </c>
    </row>
    <row r="633" spans="1:6" x14ac:dyDescent="0.25">
      <c r="A633" s="73">
        <v>795</v>
      </c>
      <c r="B633" s="73">
        <v>73</v>
      </c>
      <c r="C633" s="73" t="s">
        <v>81</v>
      </c>
      <c r="D633" s="74">
        <v>22962814.48</v>
      </c>
      <c r="E633" s="85">
        <v>22962814.48</v>
      </c>
      <c r="F633" s="77" t="s">
        <v>852</v>
      </c>
    </row>
    <row r="634" spans="1:6" x14ac:dyDescent="0.25">
      <c r="A634" s="73">
        <v>745</v>
      </c>
      <c r="B634" s="73">
        <v>74</v>
      </c>
      <c r="C634" s="73" t="s">
        <v>647</v>
      </c>
      <c r="D634" s="74">
        <v>24392594.699999999</v>
      </c>
      <c r="E634" s="85">
        <v>22633984.850000001</v>
      </c>
      <c r="F634" s="77" t="s">
        <v>852</v>
      </c>
    </row>
    <row r="635" spans="1:6" x14ac:dyDescent="0.25">
      <c r="A635" s="73">
        <v>761</v>
      </c>
      <c r="B635" s="73">
        <v>75</v>
      </c>
      <c r="C635" s="73" t="s">
        <v>658</v>
      </c>
      <c r="D635" s="74">
        <v>23918513.16</v>
      </c>
      <c r="E635" s="85">
        <v>22477824.829999998</v>
      </c>
      <c r="F635" s="77" t="s">
        <v>852</v>
      </c>
    </row>
    <row r="636" spans="1:6" x14ac:dyDescent="0.25">
      <c r="A636" s="73">
        <v>799</v>
      </c>
      <c r="B636" s="73">
        <v>76</v>
      </c>
      <c r="C636" s="73" t="s">
        <v>684</v>
      </c>
      <c r="D636" s="74">
        <v>22854906.73</v>
      </c>
      <c r="E636" s="85">
        <v>22417564.41</v>
      </c>
      <c r="F636" s="77" t="s">
        <v>852</v>
      </c>
    </row>
    <row r="637" spans="1:6" x14ac:dyDescent="0.25">
      <c r="A637" s="73">
        <v>159</v>
      </c>
      <c r="B637" s="73">
        <v>77</v>
      </c>
      <c r="C637" s="73" t="s">
        <v>187</v>
      </c>
      <c r="D637" s="74">
        <v>89950988</v>
      </c>
      <c r="E637" s="85">
        <v>22391686.839999981</v>
      </c>
      <c r="F637" s="77" t="s">
        <v>852</v>
      </c>
    </row>
    <row r="638" spans="1:6" x14ac:dyDescent="0.25">
      <c r="A638" s="73">
        <v>594</v>
      </c>
      <c r="B638" s="73">
        <v>78</v>
      </c>
      <c r="C638" s="73" t="s">
        <v>535</v>
      </c>
      <c r="D638" s="74">
        <v>30066309.199999999</v>
      </c>
      <c r="E638" s="85">
        <v>22367490.129999999</v>
      </c>
      <c r="F638" s="77" t="s">
        <v>852</v>
      </c>
    </row>
    <row r="639" spans="1:6" x14ac:dyDescent="0.25">
      <c r="A639" s="73">
        <v>866</v>
      </c>
      <c r="B639" s="73">
        <v>79</v>
      </c>
      <c r="C639" s="73" t="s">
        <v>35</v>
      </c>
      <c r="D639" s="74">
        <v>21552820.739999998</v>
      </c>
      <c r="E639" s="85">
        <v>21552820.740000002</v>
      </c>
      <c r="F639" s="77" t="s">
        <v>852</v>
      </c>
    </row>
    <row r="640" spans="1:6" x14ac:dyDescent="0.25">
      <c r="A640" s="73">
        <v>869</v>
      </c>
      <c r="B640" s="73">
        <v>80</v>
      </c>
      <c r="C640" s="73" t="s">
        <v>35</v>
      </c>
      <c r="D640" s="74">
        <v>21512216.559999999</v>
      </c>
      <c r="E640" s="85">
        <v>21510649.559999999</v>
      </c>
      <c r="F640" s="77" t="s">
        <v>852</v>
      </c>
    </row>
    <row r="641" spans="1:6" x14ac:dyDescent="0.25">
      <c r="A641" s="73">
        <v>871</v>
      </c>
      <c r="B641" s="73">
        <v>81</v>
      </c>
      <c r="C641" s="73" t="s">
        <v>742</v>
      </c>
      <c r="D641" s="74">
        <v>21448001.079999998</v>
      </c>
      <c r="E641" s="85">
        <v>21446830.740000002</v>
      </c>
      <c r="F641" s="77" t="s">
        <v>852</v>
      </c>
    </row>
    <row r="642" spans="1:6" x14ac:dyDescent="0.25">
      <c r="A642" s="73">
        <v>858</v>
      </c>
      <c r="B642" s="73">
        <v>82</v>
      </c>
      <c r="C642" s="73" t="s">
        <v>35</v>
      </c>
      <c r="D642" s="74">
        <v>21688607.140000001</v>
      </c>
      <c r="E642" s="85">
        <v>21284326.030000001</v>
      </c>
      <c r="F642" s="77" t="s">
        <v>852</v>
      </c>
    </row>
    <row r="643" spans="1:6" x14ac:dyDescent="0.25">
      <c r="A643" s="73">
        <v>880</v>
      </c>
      <c r="B643" s="73">
        <v>83</v>
      </c>
      <c r="C643" s="73" t="s">
        <v>748</v>
      </c>
      <c r="D643" s="74">
        <v>21277039.559999999</v>
      </c>
      <c r="E643" s="85">
        <v>21277039.560000002</v>
      </c>
      <c r="F643" s="77" t="s">
        <v>852</v>
      </c>
    </row>
    <row r="644" spans="1:6" x14ac:dyDescent="0.25">
      <c r="A644" s="73">
        <v>882</v>
      </c>
      <c r="B644" s="73">
        <v>84</v>
      </c>
      <c r="C644" s="73" t="s">
        <v>35</v>
      </c>
      <c r="D644" s="74">
        <v>21264912.489999998</v>
      </c>
      <c r="E644" s="85">
        <v>21264912.489999998</v>
      </c>
      <c r="F644" s="77" t="s">
        <v>852</v>
      </c>
    </row>
    <row r="645" spans="1:6" x14ac:dyDescent="0.25">
      <c r="A645" s="73">
        <v>896</v>
      </c>
      <c r="B645" s="73">
        <v>85</v>
      </c>
      <c r="C645" s="73" t="s">
        <v>757</v>
      </c>
      <c r="D645" s="74">
        <v>20997231.289999999</v>
      </c>
      <c r="E645" s="85">
        <v>20997231.289999999</v>
      </c>
      <c r="F645" s="77" t="s">
        <v>852</v>
      </c>
    </row>
    <row r="646" spans="1:6" x14ac:dyDescent="0.25">
      <c r="A646" s="73">
        <v>913</v>
      </c>
      <c r="B646" s="73">
        <v>86</v>
      </c>
      <c r="C646" s="73" t="s">
        <v>771</v>
      </c>
      <c r="D646" s="74">
        <v>20738763.390000001</v>
      </c>
      <c r="E646" s="85">
        <v>20341993.59</v>
      </c>
      <c r="F646" s="77" t="s">
        <v>852</v>
      </c>
    </row>
    <row r="647" spans="1:6" x14ac:dyDescent="0.25">
      <c r="A647" s="73">
        <v>931</v>
      </c>
      <c r="B647" s="73">
        <v>87</v>
      </c>
      <c r="C647" s="73" t="s">
        <v>782</v>
      </c>
      <c r="D647" s="74">
        <v>20305001.039999999</v>
      </c>
      <c r="E647" s="85">
        <v>20204561.489999995</v>
      </c>
      <c r="F647" s="77" t="s">
        <v>852</v>
      </c>
    </row>
    <row r="648" spans="1:6" x14ac:dyDescent="0.25">
      <c r="A648" s="73">
        <v>886</v>
      </c>
      <c r="B648" s="73">
        <v>88</v>
      </c>
      <c r="C648" s="73" t="s">
        <v>81</v>
      </c>
      <c r="D648" s="74">
        <v>21165924.43</v>
      </c>
      <c r="E648" s="85">
        <v>20122151.370000001</v>
      </c>
      <c r="F648" s="77" t="s">
        <v>852</v>
      </c>
    </row>
    <row r="649" spans="1:6" x14ac:dyDescent="0.25">
      <c r="A649" s="73">
        <v>954</v>
      </c>
      <c r="B649" s="73">
        <v>89</v>
      </c>
      <c r="C649" s="73" t="s">
        <v>35</v>
      </c>
      <c r="D649" s="74">
        <v>19671353.199999999</v>
      </c>
      <c r="E649" s="85">
        <v>19623170.489999998</v>
      </c>
      <c r="F649" s="77" t="s">
        <v>852</v>
      </c>
    </row>
    <row r="650" spans="1:6" x14ac:dyDescent="0.25">
      <c r="A650" s="73">
        <v>806</v>
      </c>
      <c r="B650" s="73">
        <v>90</v>
      </c>
      <c r="C650" s="73" t="s">
        <v>692</v>
      </c>
      <c r="D650" s="74">
        <v>22767143.84</v>
      </c>
      <c r="E650" s="85">
        <v>19437578.480000004</v>
      </c>
      <c r="F650" s="77" t="s">
        <v>852</v>
      </c>
    </row>
    <row r="651" spans="1:6" x14ac:dyDescent="0.25">
      <c r="A651" s="73">
        <v>974</v>
      </c>
      <c r="B651" s="73">
        <v>91</v>
      </c>
      <c r="C651" s="73" t="s">
        <v>35</v>
      </c>
      <c r="D651" s="74">
        <v>19318984.300000001</v>
      </c>
      <c r="E651" s="85">
        <v>19315355.43</v>
      </c>
      <c r="F651" s="77" t="s">
        <v>852</v>
      </c>
    </row>
    <row r="652" spans="1:6" x14ac:dyDescent="0.25">
      <c r="A652" s="73">
        <v>978</v>
      </c>
      <c r="B652" s="73">
        <v>92</v>
      </c>
      <c r="C652" s="73" t="s">
        <v>821</v>
      </c>
      <c r="D652" s="74">
        <v>19288729.370000001</v>
      </c>
      <c r="E652" s="85">
        <v>19234625.990000002</v>
      </c>
      <c r="F652" s="77" t="s">
        <v>852</v>
      </c>
    </row>
    <row r="653" spans="1:6" x14ac:dyDescent="0.25">
      <c r="A653" s="73">
        <v>983</v>
      </c>
      <c r="B653" s="73">
        <v>93</v>
      </c>
      <c r="C653" s="73" t="s">
        <v>81</v>
      </c>
      <c r="D653" s="74">
        <v>19108747.379999999</v>
      </c>
      <c r="E653" s="85">
        <v>19095778.18</v>
      </c>
      <c r="F653" s="77" t="s">
        <v>852</v>
      </c>
    </row>
    <row r="654" spans="1:6" x14ac:dyDescent="0.25">
      <c r="A654" s="73">
        <v>785</v>
      </c>
      <c r="B654" s="73">
        <v>94</v>
      </c>
      <c r="C654" s="73" t="s">
        <v>675</v>
      </c>
      <c r="D654" s="74">
        <v>23305643.309999999</v>
      </c>
      <c r="E654" s="85">
        <v>18326211.370000001</v>
      </c>
      <c r="F654" s="77" t="s">
        <v>852</v>
      </c>
    </row>
    <row r="655" spans="1:6" x14ac:dyDescent="0.25">
      <c r="A655" s="73">
        <v>725</v>
      </c>
      <c r="B655" s="73">
        <v>95</v>
      </c>
      <c r="C655" s="73" t="s">
        <v>81</v>
      </c>
      <c r="D655" s="74">
        <v>25055764.48</v>
      </c>
      <c r="E655" s="85">
        <v>18312742.23</v>
      </c>
      <c r="F655" s="77" t="s">
        <v>852</v>
      </c>
    </row>
    <row r="656" spans="1:6" x14ac:dyDescent="0.25">
      <c r="A656" s="73">
        <v>985</v>
      </c>
      <c r="B656" s="73">
        <v>96</v>
      </c>
      <c r="C656" s="73" t="s">
        <v>827</v>
      </c>
      <c r="D656" s="74">
        <v>19078787.27</v>
      </c>
      <c r="E656" s="85">
        <v>18047621.709999997</v>
      </c>
      <c r="F656" s="77" t="s">
        <v>852</v>
      </c>
    </row>
    <row r="657" spans="1:6" x14ac:dyDescent="0.25">
      <c r="A657" s="73">
        <v>844</v>
      </c>
      <c r="B657" s="73">
        <v>97</v>
      </c>
      <c r="C657" s="73" t="s">
        <v>720</v>
      </c>
      <c r="D657" s="74">
        <v>22034593.149999999</v>
      </c>
      <c r="E657" s="85">
        <v>17788632.130000003</v>
      </c>
      <c r="F657" s="77" t="s">
        <v>852</v>
      </c>
    </row>
    <row r="658" spans="1:6" x14ac:dyDescent="0.25">
      <c r="A658" s="73">
        <v>933</v>
      </c>
      <c r="B658" s="73">
        <v>98</v>
      </c>
      <c r="C658" s="73" t="s">
        <v>784</v>
      </c>
      <c r="D658" s="74">
        <v>20229606.350000001</v>
      </c>
      <c r="E658" s="85">
        <v>17764238.699999999</v>
      </c>
      <c r="F658" s="77" t="s">
        <v>852</v>
      </c>
    </row>
    <row r="659" spans="1:6" x14ac:dyDescent="0.25">
      <c r="A659" s="73">
        <v>794</v>
      </c>
      <c r="B659" s="73">
        <v>99</v>
      </c>
      <c r="C659" s="73" t="s">
        <v>682</v>
      </c>
      <c r="D659" s="74">
        <v>23004080.239999998</v>
      </c>
      <c r="E659" s="85">
        <v>15773025.369999997</v>
      </c>
      <c r="F659" s="77" t="s">
        <v>852</v>
      </c>
    </row>
    <row r="660" spans="1:6" x14ac:dyDescent="0.25">
      <c r="A660" s="73">
        <v>893</v>
      </c>
      <c r="B660" s="73">
        <v>100</v>
      </c>
      <c r="C660" s="73" t="s">
        <v>81</v>
      </c>
      <c r="D660" s="74">
        <v>21061395.760000002</v>
      </c>
      <c r="E660" s="85">
        <v>15460166.619999999</v>
      </c>
      <c r="F660" s="77" t="s">
        <v>852</v>
      </c>
    </row>
    <row r="661" spans="1:6" x14ac:dyDescent="0.25">
      <c r="A661" s="73">
        <v>765</v>
      </c>
      <c r="B661" s="73">
        <v>101</v>
      </c>
      <c r="C661" s="73" t="s">
        <v>81</v>
      </c>
      <c r="D661" s="74">
        <v>23835543.030000001</v>
      </c>
      <c r="E661" s="85">
        <v>13961939.09</v>
      </c>
      <c r="F661" s="77" t="s">
        <v>852</v>
      </c>
    </row>
    <row r="662" spans="1:6" x14ac:dyDescent="0.25">
      <c r="A662" s="73">
        <v>767</v>
      </c>
      <c r="B662" s="73">
        <v>102</v>
      </c>
      <c r="C662" s="73" t="s">
        <v>663</v>
      </c>
      <c r="D662" s="74">
        <v>23763385.559999999</v>
      </c>
      <c r="E662" s="85">
        <v>12179553.050000001</v>
      </c>
      <c r="F662" s="77" t="s">
        <v>852</v>
      </c>
    </row>
    <row r="663" spans="1:6" x14ac:dyDescent="0.25">
      <c r="A663" s="73">
        <v>932</v>
      </c>
      <c r="B663" s="73">
        <v>103</v>
      </c>
      <c r="C663" s="73" t="s">
        <v>783</v>
      </c>
      <c r="D663" s="74">
        <v>20300194.129999999</v>
      </c>
      <c r="E663" s="85">
        <v>9617401.2300000004</v>
      </c>
      <c r="F663" s="77" t="s">
        <v>852</v>
      </c>
    </row>
    <row r="664" spans="1:6" x14ac:dyDescent="0.25">
      <c r="A664" s="73">
        <v>875</v>
      </c>
      <c r="B664" s="73">
        <v>104</v>
      </c>
      <c r="C664" s="73" t="s">
        <v>744</v>
      </c>
      <c r="D664" s="74">
        <v>21394702.030000001</v>
      </c>
      <c r="E664" s="85">
        <v>9132100.0799999982</v>
      </c>
      <c r="F664" s="77" t="s">
        <v>852</v>
      </c>
    </row>
    <row r="665" spans="1:6" x14ac:dyDescent="0.25">
      <c r="A665" s="79">
        <v>776</v>
      </c>
      <c r="B665" s="79">
        <v>105</v>
      </c>
      <c r="C665" s="79" t="s">
        <v>669</v>
      </c>
      <c r="D665" s="80">
        <v>23519041.350000001</v>
      </c>
      <c r="E665" s="86">
        <v>6333746.1300000008</v>
      </c>
      <c r="F665" s="87" t="s">
        <v>852</v>
      </c>
    </row>
    <row r="666" spans="1:6" x14ac:dyDescent="0.25">
      <c r="A666" s="73"/>
      <c r="B666" s="73"/>
      <c r="C666" s="73"/>
      <c r="D666" s="74"/>
      <c r="E666" s="85"/>
      <c r="F666" s="77"/>
    </row>
    <row r="667" spans="1:6" x14ac:dyDescent="0.25">
      <c r="A667" s="81" t="str">
        <f>F668</f>
        <v xml:space="preserve">Kuru Meyve ve Mamulleri  </v>
      </c>
      <c r="B667" s="82"/>
      <c r="C667" s="83"/>
      <c r="D667" s="84"/>
      <c r="E667" s="84"/>
      <c r="F667" s="84"/>
    </row>
    <row r="668" spans="1:6" x14ac:dyDescent="0.25">
      <c r="A668" s="73">
        <v>137</v>
      </c>
      <c r="B668" s="73">
        <v>1</v>
      </c>
      <c r="C668" s="73" t="s">
        <v>169</v>
      </c>
      <c r="D668" s="74">
        <v>104749171.44</v>
      </c>
      <c r="E668" s="85">
        <v>94619554.349999994</v>
      </c>
      <c r="F668" s="77" t="s">
        <v>853</v>
      </c>
    </row>
    <row r="669" spans="1:6" x14ac:dyDescent="0.25">
      <c r="A669" s="73">
        <v>242</v>
      </c>
      <c r="B669" s="73">
        <v>2</v>
      </c>
      <c r="C669" s="73" t="s">
        <v>258</v>
      </c>
      <c r="D669" s="74">
        <v>62623979.07</v>
      </c>
      <c r="E669" s="85">
        <v>62672369.07</v>
      </c>
      <c r="F669" s="77" t="s">
        <v>853</v>
      </c>
    </row>
    <row r="670" spans="1:6" x14ac:dyDescent="0.25">
      <c r="A670" s="73">
        <v>330</v>
      </c>
      <c r="B670" s="73">
        <v>3</v>
      </c>
      <c r="C670" s="73" t="s">
        <v>333</v>
      </c>
      <c r="D670" s="74">
        <v>48427547.829999998</v>
      </c>
      <c r="E670" s="85">
        <v>48427547.830000006</v>
      </c>
      <c r="F670" s="77" t="s">
        <v>853</v>
      </c>
    </row>
    <row r="671" spans="1:6" x14ac:dyDescent="0.25">
      <c r="A671" s="73">
        <v>358</v>
      </c>
      <c r="B671" s="73">
        <v>4</v>
      </c>
      <c r="C671" s="73" t="s">
        <v>354</v>
      </c>
      <c r="D671" s="74">
        <v>45464242.509999998</v>
      </c>
      <c r="E671" s="85">
        <v>45419284.980000004</v>
      </c>
      <c r="F671" s="77" t="s">
        <v>853</v>
      </c>
    </row>
    <row r="672" spans="1:6" x14ac:dyDescent="0.25">
      <c r="A672" s="73">
        <v>370</v>
      </c>
      <c r="B672" s="73">
        <v>5</v>
      </c>
      <c r="C672" s="73" t="s">
        <v>363</v>
      </c>
      <c r="D672" s="74">
        <v>44068641.920000002</v>
      </c>
      <c r="E672" s="85">
        <v>44067830.580000006</v>
      </c>
      <c r="F672" s="77" t="s">
        <v>853</v>
      </c>
    </row>
    <row r="673" spans="1:6" x14ac:dyDescent="0.25">
      <c r="A673" s="73">
        <v>308</v>
      </c>
      <c r="B673" s="73">
        <v>6</v>
      </c>
      <c r="C673" s="73" t="s">
        <v>315</v>
      </c>
      <c r="D673" s="74">
        <v>51550680.509999998</v>
      </c>
      <c r="E673" s="85">
        <v>43004361.450000018</v>
      </c>
      <c r="F673" s="77" t="s">
        <v>853</v>
      </c>
    </row>
    <row r="674" spans="1:6" x14ac:dyDescent="0.25">
      <c r="A674" s="73">
        <v>253</v>
      </c>
      <c r="B674" s="73">
        <v>7</v>
      </c>
      <c r="C674" s="73" t="s">
        <v>268</v>
      </c>
      <c r="D674" s="74">
        <v>60353295.130000003</v>
      </c>
      <c r="E674" s="85">
        <v>39154462.63000001</v>
      </c>
      <c r="F674" s="77" t="s">
        <v>853</v>
      </c>
    </row>
    <row r="675" spans="1:6" x14ac:dyDescent="0.25">
      <c r="A675" s="73">
        <v>435</v>
      </c>
      <c r="B675" s="73">
        <v>8</v>
      </c>
      <c r="C675" s="73" t="s">
        <v>413</v>
      </c>
      <c r="D675" s="74">
        <v>39000647.210000001</v>
      </c>
      <c r="E675" s="85">
        <v>37846440.360000007</v>
      </c>
      <c r="F675" s="77" t="s">
        <v>853</v>
      </c>
    </row>
    <row r="676" spans="1:6" x14ac:dyDescent="0.25">
      <c r="A676" s="73">
        <v>336</v>
      </c>
      <c r="B676" s="73">
        <v>9</v>
      </c>
      <c r="C676" s="73" t="s">
        <v>338</v>
      </c>
      <c r="D676" s="74">
        <v>47599780.950000003</v>
      </c>
      <c r="E676" s="85">
        <v>37749305.400000006</v>
      </c>
      <c r="F676" s="77" t="s">
        <v>853</v>
      </c>
    </row>
    <row r="677" spans="1:6" x14ac:dyDescent="0.25">
      <c r="A677" s="73">
        <v>535</v>
      </c>
      <c r="B677" s="73">
        <v>10</v>
      </c>
      <c r="C677" s="73" t="s">
        <v>491</v>
      </c>
      <c r="D677" s="74">
        <v>33608729.210000001</v>
      </c>
      <c r="E677" s="85">
        <v>33600589.210000001</v>
      </c>
      <c r="F677" s="77" t="s">
        <v>853</v>
      </c>
    </row>
    <row r="678" spans="1:6" x14ac:dyDescent="0.25">
      <c r="A678" s="73">
        <v>557</v>
      </c>
      <c r="B678" s="73">
        <v>11</v>
      </c>
      <c r="C678" s="73" t="s">
        <v>504</v>
      </c>
      <c r="D678" s="74">
        <v>32402347.239999998</v>
      </c>
      <c r="E678" s="85">
        <v>32015500.730000012</v>
      </c>
      <c r="F678" s="77" t="s">
        <v>853</v>
      </c>
    </row>
    <row r="679" spans="1:6" x14ac:dyDescent="0.25">
      <c r="A679" s="73">
        <v>563</v>
      </c>
      <c r="B679" s="73">
        <v>12</v>
      </c>
      <c r="C679" s="73" t="s">
        <v>508</v>
      </c>
      <c r="D679" s="74">
        <v>31968120.629999999</v>
      </c>
      <c r="E679" s="85">
        <v>31948185.969999999</v>
      </c>
      <c r="F679" s="77" t="s">
        <v>853</v>
      </c>
    </row>
    <row r="680" spans="1:6" x14ac:dyDescent="0.25">
      <c r="A680" s="73">
        <v>684</v>
      </c>
      <c r="B680" s="73">
        <v>13</v>
      </c>
      <c r="C680" s="73" t="s">
        <v>598</v>
      </c>
      <c r="D680" s="74">
        <v>26726787.620000001</v>
      </c>
      <c r="E680" s="85">
        <v>24199705.969999999</v>
      </c>
      <c r="F680" s="77" t="s">
        <v>853</v>
      </c>
    </row>
    <row r="681" spans="1:6" x14ac:dyDescent="0.25">
      <c r="A681" s="73">
        <v>840</v>
      </c>
      <c r="B681" s="73">
        <v>14</v>
      </c>
      <c r="C681" s="73" t="s">
        <v>717</v>
      </c>
      <c r="D681" s="74">
        <v>22150747.449999999</v>
      </c>
      <c r="E681" s="85">
        <v>22150747.450000003</v>
      </c>
      <c r="F681" s="77" t="s">
        <v>853</v>
      </c>
    </row>
    <row r="682" spans="1:6" x14ac:dyDescent="0.25">
      <c r="A682" s="73">
        <v>843</v>
      </c>
      <c r="B682" s="73">
        <v>15</v>
      </c>
      <c r="C682" s="73" t="s">
        <v>81</v>
      </c>
      <c r="D682" s="74">
        <v>22080724.129999999</v>
      </c>
      <c r="E682" s="85">
        <v>21924282.410000004</v>
      </c>
      <c r="F682" s="77" t="s">
        <v>853</v>
      </c>
    </row>
    <row r="683" spans="1:6" x14ac:dyDescent="0.25">
      <c r="A683" s="73">
        <v>898</v>
      </c>
      <c r="B683" s="73">
        <v>16</v>
      </c>
      <c r="C683" s="73" t="s">
        <v>760</v>
      </c>
      <c r="D683" s="74">
        <v>20963072.16</v>
      </c>
      <c r="E683" s="85">
        <v>20960690.109999999</v>
      </c>
      <c r="F683" s="77" t="s">
        <v>853</v>
      </c>
    </row>
    <row r="684" spans="1:6" x14ac:dyDescent="0.25">
      <c r="A684" s="73">
        <v>921</v>
      </c>
      <c r="B684" s="73">
        <v>17</v>
      </c>
      <c r="C684" s="73" t="s">
        <v>776</v>
      </c>
      <c r="D684" s="74">
        <v>20528402.440000001</v>
      </c>
      <c r="E684" s="85">
        <v>18812242.440000001</v>
      </c>
      <c r="F684" s="77" t="s">
        <v>853</v>
      </c>
    </row>
    <row r="685" spans="1:6" x14ac:dyDescent="0.25">
      <c r="A685" s="79">
        <v>662</v>
      </c>
      <c r="B685" s="79">
        <v>18</v>
      </c>
      <c r="C685" s="79" t="s">
        <v>582</v>
      </c>
      <c r="D685" s="80">
        <v>27454969.34</v>
      </c>
      <c r="E685" s="86">
        <v>14746063.740000004</v>
      </c>
      <c r="F685" s="87" t="s">
        <v>853</v>
      </c>
    </row>
    <row r="686" spans="1:6" x14ac:dyDescent="0.25">
      <c r="A686" s="73"/>
      <c r="B686" s="73"/>
      <c r="C686" s="73"/>
      <c r="D686" s="74"/>
      <c r="E686" s="85"/>
      <c r="F686" s="77"/>
    </row>
    <row r="687" spans="1:6" x14ac:dyDescent="0.25">
      <c r="A687" s="81" t="str">
        <f>F688</f>
        <v>Madencilik Ürünleri</v>
      </c>
      <c r="B687" s="82"/>
      <c r="C687" s="83"/>
      <c r="D687" s="84"/>
      <c r="E687" s="84"/>
      <c r="F687" s="84"/>
    </row>
    <row r="688" spans="1:6" s="14" customFormat="1" x14ac:dyDescent="0.25">
      <c r="A688" s="20">
        <v>14</v>
      </c>
      <c r="B688" s="20">
        <v>1</v>
      </c>
      <c r="C688" s="20" t="s">
        <v>38</v>
      </c>
      <c r="D688" s="19">
        <v>767799636.95000005</v>
      </c>
      <c r="E688" s="18">
        <v>230852296.44999999</v>
      </c>
      <c r="F688" s="17" t="s">
        <v>854</v>
      </c>
    </row>
    <row r="689" spans="1:6" x14ac:dyDescent="0.25">
      <c r="A689" s="73">
        <v>20</v>
      </c>
      <c r="B689" s="73">
        <v>2</v>
      </c>
      <c r="C689" s="73" t="s">
        <v>47</v>
      </c>
      <c r="D689" s="74">
        <v>460964379.91000003</v>
      </c>
      <c r="E689" s="85">
        <v>185903710.14999995</v>
      </c>
      <c r="F689" s="77" t="s">
        <v>854</v>
      </c>
    </row>
    <row r="690" spans="1:6" x14ac:dyDescent="0.25">
      <c r="A690" s="73">
        <v>105</v>
      </c>
      <c r="B690" s="73">
        <v>3</v>
      </c>
      <c r="C690" s="73" t="s">
        <v>141</v>
      </c>
      <c r="D690" s="74">
        <v>132073165.15000001</v>
      </c>
      <c r="E690" s="85">
        <v>132073165.14999999</v>
      </c>
      <c r="F690" s="77" t="s">
        <v>854</v>
      </c>
    </row>
    <row r="691" spans="1:6" x14ac:dyDescent="0.25">
      <c r="A691" s="73">
        <v>123</v>
      </c>
      <c r="B691" s="73">
        <v>4</v>
      </c>
      <c r="C691" s="73" t="s">
        <v>81</v>
      </c>
      <c r="D691" s="74">
        <v>115292980.34999999</v>
      </c>
      <c r="E691" s="85">
        <v>114820121.86</v>
      </c>
      <c r="F691" s="77" t="s">
        <v>854</v>
      </c>
    </row>
    <row r="692" spans="1:6" x14ac:dyDescent="0.25">
      <c r="A692" s="73">
        <v>125</v>
      </c>
      <c r="B692" s="73">
        <v>5</v>
      </c>
      <c r="C692" s="73" t="s">
        <v>158</v>
      </c>
      <c r="D692" s="74">
        <v>114528193.69</v>
      </c>
      <c r="E692" s="85">
        <v>114528193.69</v>
      </c>
      <c r="F692" s="77" t="s">
        <v>854</v>
      </c>
    </row>
    <row r="693" spans="1:6" x14ac:dyDescent="0.25">
      <c r="A693" s="73">
        <v>180</v>
      </c>
      <c r="B693" s="73">
        <v>6</v>
      </c>
      <c r="C693" s="73" t="s">
        <v>207</v>
      </c>
      <c r="D693" s="74">
        <v>80205913.959999993</v>
      </c>
      <c r="E693" s="85">
        <v>70483304.070000008</v>
      </c>
      <c r="F693" s="77" t="s">
        <v>854</v>
      </c>
    </row>
    <row r="694" spans="1:6" x14ac:dyDescent="0.25">
      <c r="A694" s="73">
        <v>280</v>
      </c>
      <c r="B694" s="73">
        <v>7</v>
      </c>
      <c r="C694" s="73" t="s">
        <v>292</v>
      </c>
      <c r="D694" s="74">
        <v>56006954.240000002</v>
      </c>
      <c r="E694" s="85">
        <v>55994183.290000007</v>
      </c>
      <c r="F694" s="77" t="s">
        <v>854</v>
      </c>
    </row>
    <row r="695" spans="1:6" x14ac:dyDescent="0.25">
      <c r="A695" s="73">
        <v>307</v>
      </c>
      <c r="B695" s="73">
        <v>8</v>
      </c>
      <c r="C695" s="73" t="s">
        <v>314</v>
      </c>
      <c r="D695" s="74">
        <v>51624795.590000004</v>
      </c>
      <c r="E695" s="85">
        <v>51624795.590000004</v>
      </c>
      <c r="F695" s="77" t="s">
        <v>854</v>
      </c>
    </row>
    <row r="696" spans="1:6" x14ac:dyDescent="0.25">
      <c r="A696" s="73">
        <v>354</v>
      </c>
      <c r="B696" s="73">
        <v>9</v>
      </c>
      <c r="C696" s="73" t="s">
        <v>350</v>
      </c>
      <c r="D696" s="74">
        <v>45685825.869999997</v>
      </c>
      <c r="E696" s="85">
        <v>45043553.299999997</v>
      </c>
      <c r="F696" s="77" t="s">
        <v>854</v>
      </c>
    </row>
    <row r="697" spans="1:6" x14ac:dyDescent="0.25">
      <c r="A697" s="73">
        <v>375</v>
      </c>
      <c r="B697" s="73">
        <v>10</v>
      </c>
      <c r="C697" s="73" t="s">
        <v>367</v>
      </c>
      <c r="D697" s="74">
        <v>43751204.060000002</v>
      </c>
      <c r="E697" s="85">
        <v>43751204.060000002</v>
      </c>
      <c r="F697" s="77" t="s">
        <v>854</v>
      </c>
    </row>
    <row r="698" spans="1:6" x14ac:dyDescent="0.25">
      <c r="A698" s="73">
        <v>274</v>
      </c>
      <c r="B698" s="73">
        <v>11</v>
      </c>
      <c r="C698" s="73" t="s">
        <v>286</v>
      </c>
      <c r="D698" s="74">
        <v>56755547.130000003</v>
      </c>
      <c r="E698" s="85">
        <v>42519758.899999999</v>
      </c>
      <c r="F698" s="77" t="s">
        <v>854</v>
      </c>
    </row>
    <row r="699" spans="1:6" x14ac:dyDescent="0.25">
      <c r="A699" s="73">
        <v>430</v>
      </c>
      <c r="B699" s="73">
        <v>12</v>
      </c>
      <c r="C699" s="73" t="s">
        <v>409</v>
      </c>
      <c r="D699" s="74">
        <v>39190417.439999998</v>
      </c>
      <c r="E699" s="85">
        <v>39172467.780000001</v>
      </c>
      <c r="F699" s="77" t="s">
        <v>854</v>
      </c>
    </row>
    <row r="700" spans="1:6" x14ac:dyDescent="0.25">
      <c r="A700" s="73">
        <v>451</v>
      </c>
      <c r="B700" s="73">
        <v>13</v>
      </c>
      <c r="C700" s="73" t="s">
        <v>422</v>
      </c>
      <c r="D700" s="74">
        <v>38250482.759999998</v>
      </c>
      <c r="E700" s="85">
        <v>38250482.759999998</v>
      </c>
      <c r="F700" s="77" t="s">
        <v>854</v>
      </c>
    </row>
    <row r="701" spans="1:6" x14ac:dyDescent="0.25">
      <c r="A701" s="73">
        <v>472</v>
      </c>
      <c r="B701" s="73">
        <v>14</v>
      </c>
      <c r="C701" s="73" t="s">
        <v>81</v>
      </c>
      <c r="D701" s="74">
        <v>36707219.100000001</v>
      </c>
      <c r="E701" s="85">
        <v>35553397.159999996</v>
      </c>
      <c r="F701" s="77" t="s">
        <v>854</v>
      </c>
    </row>
    <row r="702" spans="1:6" x14ac:dyDescent="0.25">
      <c r="A702" s="73">
        <v>519</v>
      </c>
      <c r="B702" s="73">
        <v>15</v>
      </c>
      <c r="C702" s="73" t="s">
        <v>81</v>
      </c>
      <c r="D702" s="74">
        <v>34385697.810000002</v>
      </c>
      <c r="E702" s="85">
        <v>34385697.810000002</v>
      </c>
      <c r="F702" s="77" t="s">
        <v>854</v>
      </c>
    </row>
    <row r="703" spans="1:6" x14ac:dyDescent="0.25">
      <c r="A703" s="73">
        <v>539</v>
      </c>
      <c r="B703" s="73">
        <v>16</v>
      </c>
      <c r="C703" s="73" t="s">
        <v>81</v>
      </c>
      <c r="D703" s="74">
        <v>33457599.100000001</v>
      </c>
      <c r="E703" s="85">
        <v>33457599.099999998</v>
      </c>
      <c r="F703" s="77" t="s">
        <v>854</v>
      </c>
    </row>
    <row r="704" spans="1:6" x14ac:dyDescent="0.25">
      <c r="A704" s="73">
        <v>265</v>
      </c>
      <c r="B704" s="73">
        <v>17</v>
      </c>
      <c r="C704" s="73" t="s">
        <v>280</v>
      </c>
      <c r="D704" s="74">
        <v>58428304.310000002</v>
      </c>
      <c r="E704" s="85">
        <v>30301958.539999999</v>
      </c>
      <c r="F704" s="77" t="s">
        <v>854</v>
      </c>
    </row>
    <row r="705" spans="1:6" x14ac:dyDescent="0.25">
      <c r="A705" s="73">
        <v>610</v>
      </c>
      <c r="B705" s="73">
        <v>18</v>
      </c>
      <c r="C705" s="73" t="s">
        <v>545</v>
      </c>
      <c r="D705" s="74">
        <v>29541931.489999998</v>
      </c>
      <c r="E705" s="85">
        <v>29541931.489999998</v>
      </c>
      <c r="F705" s="77" t="s">
        <v>854</v>
      </c>
    </row>
    <row r="706" spans="1:6" x14ac:dyDescent="0.25">
      <c r="A706" s="73">
        <v>613</v>
      </c>
      <c r="B706" s="73">
        <v>19</v>
      </c>
      <c r="C706" s="73" t="s">
        <v>81</v>
      </c>
      <c r="D706" s="74">
        <v>29418756.02</v>
      </c>
      <c r="E706" s="85">
        <v>29418756.02</v>
      </c>
      <c r="F706" s="77" t="s">
        <v>854</v>
      </c>
    </row>
    <row r="707" spans="1:6" x14ac:dyDescent="0.25">
      <c r="A707" s="73">
        <v>646</v>
      </c>
      <c r="B707" s="73">
        <v>20</v>
      </c>
      <c r="C707" s="73" t="s">
        <v>81</v>
      </c>
      <c r="D707" s="74">
        <v>27949304.649999999</v>
      </c>
      <c r="E707" s="85">
        <v>27949304.649999999</v>
      </c>
      <c r="F707" s="77" t="s">
        <v>854</v>
      </c>
    </row>
    <row r="708" spans="1:6" x14ac:dyDescent="0.25">
      <c r="A708" s="73">
        <v>683</v>
      </c>
      <c r="B708" s="73">
        <v>21</v>
      </c>
      <c r="C708" s="73" t="s">
        <v>597</v>
      </c>
      <c r="D708" s="74">
        <v>26736146.07</v>
      </c>
      <c r="E708" s="85">
        <v>26736146.07</v>
      </c>
      <c r="F708" s="77" t="s">
        <v>854</v>
      </c>
    </row>
    <row r="709" spans="1:6" x14ac:dyDescent="0.25">
      <c r="A709" s="73">
        <v>689</v>
      </c>
      <c r="B709" s="73">
        <v>22</v>
      </c>
      <c r="C709" s="73" t="s">
        <v>35</v>
      </c>
      <c r="D709" s="74">
        <v>26401652.329999998</v>
      </c>
      <c r="E709" s="85">
        <v>26401652.329999998</v>
      </c>
      <c r="F709" s="77" t="s">
        <v>854</v>
      </c>
    </row>
    <row r="710" spans="1:6" x14ac:dyDescent="0.25">
      <c r="A710" s="73">
        <v>699</v>
      </c>
      <c r="B710" s="73">
        <v>23</v>
      </c>
      <c r="C710" s="73" t="s">
        <v>81</v>
      </c>
      <c r="D710" s="74">
        <v>26085105.920000002</v>
      </c>
      <c r="E710" s="85">
        <v>26085105.920000002</v>
      </c>
      <c r="F710" s="77" t="s">
        <v>854</v>
      </c>
    </row>
    <row r="711" spans="1:6" x14ac:dyDescent="0.25">
      <c r="A711" s="73">
        <v>708</v>
      </c>
      <c r="B711" s="73">
        <v>24</v>
      </c>
      <c r="C711" s="73" t="s">
        <v>613</v>
      </c>
      <c r="D711" s="74">
        <v>25669350.670000002</v>
      </c>
      <c r="E711" s="85">
        <v>25672041.670000002</v>
      </c>
      <c r="F711" s="77" t="s">
        <v>854</v>
      </c>
    </row>
    <row r="712" spans="1:6" x14ac:dyDescent="0.25">
      <c r="A712" s="73">
        <v>735</v>
      </c>
      <c r="B712" s="73">
        <v>25</v>
      </c>
      <c r="C712" s="73" t="s">
        <v>636</v>
      </c>
      <c r="D712" s="74">
        <v>24826089.649999999</v>
      </c>
      <c r="E712" s="85">
        <v>24501641.07</v>
      </c>
      <c r="F712" s="77" t="s">
        <v>854</v>
      </c>
    </row>
    <row r="713" spans="1:6" x14ac:dyDescent="0.25">
      <c r="A713" s="73">
        <v>783</v>
      </c>
      <c r="B713" s="73">
        <v>26</v>
      </c>
      <c r="C713" s="73" t="s">
        <v>673</v>
      </c>
      <c r="D713" s="74">
        <v>23382390.379999999</v>
      </c>
      <c r="E713" s="85">
        <v>23382390.379999999</v>
      </c>
      <c r="F713" s="77" t="s">
        <v>854</v>
      </c>
    </row>
    <row r="714" spans="1:6" x14ac:dyDescent="0.25">
      <c r="A714" s="73">
        <v>853</v>
      </c>
      <c r="B714" s="73">
        <v>27</v>
      </c>
      <c r="C714" s="73" t="s">
        <v>729</v>
      </c>
      <c r="D714" s="74">
        <v>21828377.789999999</v>
      </c>
      <c r="E714" s="85">
        <v>21828377.789999999</v>
      </c>
      <c r="F714" s="77" t="s">
        <v>854</v>
      </c>
    </row>
    <row r="715" spans="1:6" x14ac:dyDescent="0.25">
      <c r="A715" s="73">
        <v>860</v>
      </c>
      <c r="B715" s="73">
        <v>28</v>
      </c>
      <c r="C715" s="73" t="s">
        <v>734</v>
      </c>
      <c r="D715" s="74">
        <v>21601375.640000001</v>
      </c>
      <c r="E715" s="85">
        <v>21514480.510000002</v>
      </c>
      <c r="F715" s="77" t="s">
        <v>854</v>
      </c>
    </row>
    <row r="716" spans="1:6" x14ac:dyDescent="0.25">
      <c r="A716" s="73">
        <v>885</v>
      </c>
      <c r="B716" s="73">
        <v>29</v>
      </c>
      <c r="C716" s="73" t="s">
        <v>751</v>
      </c>
      <c r="D716" s="74">
        <v>21211685.539999999</v>
      </c>
      <c r="E716" s="85">
        <v>21208629.539999999</v>
      </c>
      <c r="F716" s="77" t="s">
        <v>854</v>
      </c>
    </row>
    <row r="717" spans="1:6" x14ac:dyDescent="0.25">
      <c r="A717" s="73">
        <v>888</v>
      </c>
      <c r="B717" s="73">
        <v>30</v>
      </c>
      <c r="C717" s="73" t="s">
        <v>752</v>
      </c>
      <c r="D717" s="74">
        <v>21144626.940000001</v>
      </c>
      <c r="E717" s="85">
        <v>21040004.309999999</v>
      </c>
      <c r="F717" s="77" t="s">
        <v>854</v>
      </c>
    </row>
    <row r="718" spans="1:6" x14ac:dyDescent="0.25">
      <c r="A718" s="73">
        <v>911</v>
      </c>
      <c r="B718" s="73">
        <v>31</v>
      </c>
      <c r="C718" s="73" t="s">
        <v>81</v>
      </c>
      <c r="D718" s="74">
        <v>20752505.170000002</v>
      </c>
      <c r="E718" s="85">
        <v>20752505.170000002</v>
      </c>
      <c r="F718" s="77" t="s">
        <v>854</v>
      </c>
    </row>
    <row r="719" spans="1:6" x14ac:dyDescent="0.25">
      <c r="A719" s="79"/>
      <c r="B719" s="79"/>
      <c r="C719" s="79"/>
      <c r="D719" s="80"/>
      <c r="E719" s="86"/>
      <c r="F719" s="87"/>
    </row>
    <row r="720" spans="1:6" x14ac:dyDescent="0.25">
      <c r="A720" s="81" t="str">
        <f>F721</f>
        <v>Makine ve Aksamları</v>
      </c>
      <c r="B720" s="82"/>
      <c r="C720" s="83"/>
      <c r="D720" s="84"/>
      <c r="E720" s="84"/>
      <c r="F720" s="84"/>
    </row>
    <row r="721" spans="1:6" x14ac:dyDescent="0.25">
      <c r="A721" s="73">
        <v>27</v>
      </c>
      <c r="B721" s="73">
        <v>1</v>
      </c>
      <c r="C721" s="73" t="s">
        <v>57</v>
      </c>
      <c r="D721" s="74">
        <v>368346130.38</v>
      </c>
      <c r="E721" s="85">
        <v>338079605.10000002</v>
      </c>
      <c r="F721" s="77" t="s">
        <v>855</v>
      </c>
    </row>
    <row r="722" spans="1:6" x14ac:dyDescent="0.25">
      <c r="A722" s="73">
        <v>130</v>
      </c>
      <c r="B722" s="73">
        <v>2</v>
      </c>
      <c r="C722" s="73" t="s">
        <v>162</v>
      </c>
      <c r="D722" s="74">
        <v>109564455.61</v>
      </c>
      <c r="E722" s="85">
        <v>103972633.09</v>
      </c>
      <c r="F722" s="77" t="s">
        <v>855</v>
      </c>
    </row>
    <row r="723" spans="1:6" x14ac:dyDescent="0.25">
      <c r="A723" s="73">
        <v>169</v>
      </c>
      <c r="B723" s="73">
        <v>3</v>
      </c>
      <c r="C723" s="73" t="s">
        <v>197</v>
      </c>
      <c r="D723" s="74">
        <v>83152855.290000007</v>
      </c>
      <c r="E723" s="85">
        <v>82910049.61999999</v>
      </c>
      <c r="F723" s="77" t="s">
        <v>855</v>
      </c>
    </row>
    <row r="724" spans="1:6" x14ac:dyDescent="0.25">
      <c r="A724" s="73">
        <v>110</v>
      </c>
      <c r="B724" s="73">
        <v>4</v>
      </c>
      <c r="C724" s="73" t="s">
        <v>146</v>
      </c>
      <c r="D724" s="74">
        <v>125682194.5</v>
      </c>
      <c r="E724" s="85">
        <v>81186952.799999982</v>
      </c>
      <c r="F724" s="77" t="s">
        <v>855</v>
      </c>
    </row>
    <row r="725" spans="1:6" x14ac:dyDescent="0.25">
      <c r="A725" s="73">
        <v>122</v>
      </c>
      <c r="B725" s="73">
        <v>5</v>
      </c>
      <c r="C725" s="73" t="s">
        <v>35</v>
      </c>
      <c r="D725" s="74">
        <v>115872481.5</v>
      </c>
      <c r="E725" s="85">
        <v>59630003.830000006</v>
      </c>
      <c r="F725" s="77" t="s">
        <v>855</v>
      </c>
    </row>
    <row r="726" spans="1:6" x14ac:dyDescent="0.25">
      <c r="A726" s="73">
        <v>272</v>
      </c>
      <c r="B726" s="73">
        <v>6</v>
      </c>
      <c r="C726" s="73" t="s">
        <v>285</v>
      </c>
      <c r="D726" s="74">
        <v>57056642.990000002</v>
      </c>
      <c r="E726" s="85">
        <v>56622821.580000013</v>
      </c>
      <c r="F726" s="77" t="s">
        <v>855</v>
      </c>
    </row>
    <row r="727" spans="1:6" x14ac:dyDescent="0.25">
      <c r="A727" s="73">
        <v>302</v>
      </c>
      <c r="B727" s="73">
        <v>7</v>
      </c>
      <c r="C727" s="73" t="s">
        <v>310</v>
      </c>
      <c r="D727" s="74">
        <v>52658290.600000001</v>
      </c>
      <c r="E727" s="85">
        <v>46253852.640000001</v>
      </c>
      <c r="F727" s="77" t="s">
        <v>855</v>
      </c>
    </row>
    <row r="728" spans="1:6" x14ac:dyDescent="0.25">
      <c r="A728" s="73">
        <v>373</v>
      </c>
      <c r="B728" s="73">
        <v>8</v>
      </c>
      <c r="C728" s="73" t="s">
        <v>35</v>
      </c>
      <c r="D728" s="74">
        <v>43903630.829999998</v>
      </c>
      <c r="E728" s="85">
        <v>43886594.869999997</v>
      </c>
      <c r="F728" s="77" t="s">
        <v>855</v>
      </c>
    </row>
    <row r="729" spans="1:6" x14ac:dyDescent="0.25">
      <c r="A729" s="73">
        <v>362</v>
      </c>
      <c r="B729" s="73">
        <v>9</v>
      </c>
      <c r="C729" s="73" t="s">
        <v>358</v>
      </c>
      <c r="D729" s="74">
        <v>44971849.310000002</v>
      </c>
      <c r="E729" s="85">
        <v>40715967.359999992</v>
      </c>
      <c r="F729" s="77" t="s">
        <v>855</v>
      </c>
    </row>
    <row r="730" spans="1:6" x14ac:dyDescent="0.25">
      <c r="A730" s="73">
        <v>434</v>
      </c>
      <c r="B730" s="73">
        <v>10</v>
      </c>
      <c r="C730" s="73" t="s">
        <v>81</v>
      </c>
      <c r="D730" s="74">
        <v>39024963.009999998</v>
      </c>
      <c r="E730" s="85">
        <v>39024963.009999998</v>
      </c>
      <c r="F730" s="77" t="s">
        <v>855</v>
      </c>
    </row>
    <row r="731" spans="1:6" x14ac:dyDescent="0.25">
      <c r="A731" s="73">
        <v>422</v>
      </c>
      <c r="B731" s="73">
        <v>11</v>
      </c>
      <c r="C731" s="73" t="s">
        <v>402</v>
      </c>
      <c r="D731" s="74">
        <v>39688610.93</v>
      </c>
      <c r="E731" s="85">
        <v>38648500.380000003</v>
      </c>
      <c r="F731" s="77" t="s">
        <v>855</v>
      </c>
    </row>
    <row r="732" spans="1:6" x14ac:dyDescent="0.25">
      <c r="A732" s="73">
        <v>577</v>
      </c>
      <c r="B732" s="73">
        <v>12</v>
      </c>
      <c r="C732" s="73" t="s">
        <v>522</v>
      </c>
      <c r="D732" s="74">
        <v>31040341.789999999</v>
      </c>
      <c r="E732" s="85">
        <v>30095637.059999999</v>
      </c>
      <c r="F732" s="77" t="s">
        <v>855</v>
      </c>
    </row>
    <row r="733" spans="1:6" x14ac:dyDescent="0.25">
      <c r="A733" s="73">
        <v>601</v>
      </c>
      <c r="B733" s="73">
        <v>13</v>
      </c>
      <c r="C733" s="73" t="s">
        <v>539</v>
      </c>
      <c r="D733" s="74">
        <v>29934385.199999999</v>
      </c>
      <c r="E733" s="85">
        <v>29668292.410000004</v>
      </c>
      <c r="F733" s="77" t="s">
        <v>855</v>
      </c>
    </row>
    <row r="734" spans="1:6" x14ac:dyDescent="0.25">
      <c r="A734" s="73">
        <v>695</v>
      </c>
      <c r="B734" s="73">
        <v>14</v>
      </c>
      <c r="C734" s="73" t="s">
        <v>603</v>
      </c>
      <c r="D734" s="74">
        <v>26247094.41</v>
      </c>
      <c r="E734" s="85">
        <v>25571965.950000003</v>
      </c>
      <c r="F734" s="77" t="s">
        <v>855</v>
      </c>
    </row>
    <row r="735" spans="1:6" x14ac:dyDescent="0.25">
      <c r="A735" s="73">
        <v>213</v>
      </c>
      <c r="B735" s="73">
        <v>15</v>
      </c>
      <c r="C735" s="73" t="s">
        <v>35</v>
      </c>
      <c r="D735" s="74">
        <v>70312670.75</v>
      </c>
      <c r="E735" s="85">
        <v>25317879.32</v>
      </c>
      <c r="F735" s="77" t="s">
        <v>855</v>
      </c>
    </row>
    <row r="736" spans="1:6" x14ac:dyDescent="0.25">
      <c r="A736" s="73">
        <v>769</v>
      </c>
      <c r="B736" s="73">
        <v>16</v>
      </c>
      <c r="C736" s="73" t="s">
        <v>81</v>
      </c>
      <c r="D736" s="74">
        <v>23665087.34</v>
      </c>
      <c r="E736" s="85">
        <v>23072618.27</v>
      </c>
      <c r="F736" s="77" t="s">
        <v>855</v>
      </c>
    </row>
    <row r="737" spans="1:6" x14ac:dyDescent="0.25">
      <c r="A737" s="73">
        <v>792</v>
      </c>
      <c r="B737" s="73">
        <v>17</v>
      </c>
      <c r="C737" s="73" t="s">
        <v>81</v>
      </c>
      <c r="D737" s="74">
        <v>23054350.57</v>
      </c>
      <c r="E737" s="85">
        <v>23054350.57</v>
      </c>
      <c r="F737" s="77" t="s">
        <v>855</v>
      </c>
    </row>
    <row r="738" spans="1:6" x14ac:dyDescent="0.25">
      <c r="A738" s="73">
        <v>570</v>
      </c>
      <c r="B738" s="73">
        <v>18</v>
      </c>
      <c r="C738" s="73" t="s">
        <v>515</v>
      </c>
      <c r="D738" s="74">
        <v>31314870.920000002</v>
      </c>
      <c r="E738" s="85">
        <v>22638325.099999998</v>
      </c>
      <c r="F738" s="77" t="s">
        <v>855</v>
      </c>
    </row>
    <row r="739" spans="1:6" x14ac:dyDescent="0.25">
      <c r="A739" s="73">
        <v>841</v>
      </c>
      <c r="B739" s="73">
        <v>19</v>
      </c>
      <c r="C739" s="73" t="s">
        <v>718</v>
      </c>
      <c r="D739" s="74">
        <v>22144443.59</v>
      </c>
      <c r="E739" s="85">
        <v>22140062.289999999</v>
      </c>
      <c r="F739" s="77" t="s">
        <v>855</v>
      </c>
    </row>
    <row r="740" spans="1:6" x14ac:dyDescent="0.25">
      <c r="A740" s="73">
        <v>842</v>
      </c>
      <c r="B740" s="73">
        <v>20</v>
      </c>
      <c r="C740" s="73" t="s">
        <v>719</v>
      </c>
      <c r="D740" s="74">
        <v>22108002.719999999</v>
      </c>
      <c r="E740" s="85">
        <v>22089002.720000003</v>
      </c>
      <c r="F740" s="77" t="s">
        <v>855</v>
      </c>
    </row>
    <row r="741" spans="1:6" x14ac:dyDescent="0.25">
      <c r="A741" s="73">
        <v>856</v>
      </c>
      <c r="B741" s="73">
        <v>21</v>
      </c>
      <c r="C741" s="73" t="s">
        <v>731</v>
      </c>
      <c r="D741" s="74">
        <v>21720170.890000001</v>
      </c>
      <c r="E741" s="85">
        <v>21269802.109999999</v>
      </c>
      <c r="F741" s="77" t="s">
        <v>855</v>
      </c>
    </row>
    <row r="742" spans="1:6" x14ac:dyDescent="0.25">
      <c r="A742" s="73">
        <v>828</v>
      </c>
      <c r="B742" s="73">
        <v>22</v>
      </c>
      <c r="C742" s="73" t="s">
        <v>707</v>
      </c>
      <c r="D742" s="74">
        <v>22322944.460000001</v>
      </c>
      <c r="E742" s="85">
        <v>20621593.52</v>
      </c>
      <c r="F742" s="77" t="s">
        <v>855</v>
      </c>
    </row>
    <row r="743" spans="1:6" x14ac:dyDescent="0.25">
      <c r="A743" s="73">
        <v>955</v>
      </c>
      <c r="B743" s="73">
        <v>23</v>
      </c>
      <c r="C743" s="73" t="s">
        <v>800</v>
      </c>
      <c r="D743" s="74">
        <v>19613905.579999998</v>
      </c>
      <c r="E743" s="85">
        <v>19613905.579999998</v>
      </c>
      <c r="F743" s="77" t="s">
        <v>855</v>
      </c>
    </row>
    <row r="744" spans="1:6" x14ac:dyDescent="0.25">
      <c r="A744" s="73">
        <v>907</v>
      </c>
      <c r="B744" s="73">
        <v>24</v>
      </c>
      <c r="C744" s="73" t="s">
        <v>767</v>
      </c>
      <c r="D744" s="74">
        <v>20877478.010000002</v>
      </c>
      <c r="E744" s="85">
        <v>19298762.580000002</v>
      </c>
      <c r="F744" s="77" t="s">
        <v>855</v>
      </c>
    </row>
    <row r="745" spans="1:6" x14ac:dyDescent="0.25">
      <c r="A745" s="73">
        <v>937</v>
      </c>
      <c r="B745" s="73">
        <v>25</v>
      </c>
      <c r="C745" s="73" t="s">
        <v>787</v>
      </c>
      <c r="D745" s="74">
        <v>20153210.699999999</v>
      </c>
      <c r="E745" s="85">
        <v>18786071.190000001</v>
      </c>
      <c r="F745" s="77" t="s">
        <v>855</v>
      </c>
    </row>
    <row r="746" spans="1:6" x14ac:dyDescent="0.25">
      <c r="A746" s="73">
        <v>980</v>
      </c>
      <c r="B746" s="73">
        <v>26</v>
      </c>
      <c r="C746" s="73" t="s">
        <v>823</v>
      </c>
      <c r="D746" s="74">
        <v>19234640.289999999</v>
      </c>
      <c r="E746" s="85">
        <v>18579348.549999993</v>
      </c>
      <c r="F746" s="77" t="s">
        <v>855</v>
      </c>
    </row>
    <row r="747" spans="1:6" x14ac:dyDescent="0.25">
      <c r="A747" s="73">
        <v>847</v>
      </c>
      <c r="B747" s="73">
        <v>27</v>
      </c>
      <c r="C747" s="73" t="s">
        <v>723</v>
      </c>
      <c r="D747" s="74">
        <v>21987951.690000001</v>
      </c>
      <c r="E747" s="85">
        <v>16128619.75</v>
      </c>
      <c r="F747" s="77" t="s">
        <v>855</v>
      </c>
    </row>
    <row r="748" spans="1:6" x14ac:dyDescent="0.25">
      <c r="A748" s="73">
        <v>764</v>
      </c>
      <c r="B748" s="73">
        <v>28</v>
      </c>
      <c r="C748" s="73" t="s">
        <v>661</v>
      </c>
      <c r="D748" s="74">
        <v>23841455.350000001</v>
      </c>
      <c r="E748" s="85">
        <v>14819417.459999999</v>
      </c>
      <c r="F748" s="77" t="s">
        <v>855</v>
      </c>
    </row>
    <row r="749" spans="1:6" x14ac:dyDescent="0.25">
      <c r="A749" s="73">
        <v>964</v>
      </c>
      <c r="B749" s="73">
        <v>29</v>
      </c>
      <c r="C749" s="73" t="s">
        <v>810</v>
      </c>
      <c r="D749" s="74">
        <v>19501155.690000001</v>
      </c>
      <c r="E749" s="85">
        <v>14184161.509999998</v>
      </c>
      <c r="F749" s="77" t="s">
        <v>855</v>
      </c>
    </row>
    <row r="750" spans="1:6" x14ac:dyDescent="0.25">
      <c r="A750" s="73">
        <v>975</v>
      </c>
      <c r="B750" s="73">
        <v>30</v>
      </c>
      <c r="C750" s="73" t="s">
        <v>817</v>
      </c>
      <c r="D750" s="74">
        <v>19310274.109999999</v>
      </c>
      <c r="E750" s="85">
        <v>7769888.3899999997</v>
      </c>
      <c r="F750" s="77" t="s">
        <v>855</v>
      </c>
    </row>
    <row r="751" spans="1:6" x14ac:dyDescent="0.25">
      <c r="A751" s="79"/>
      <c r="B751" s="79"/>
      <c r="C751" s="79"/>
      <c r="D751" s="80"/>
      <c r="E751" s="86"/>
      <c r="F751" s="87"/>
    </row>
    <row r="752" spans="1:6" x14ac:dyDescent="0.25">
      <c r="A752" s="81" t="str">
        <f>F754</f>
        <v xml:space="preserve">Meyve Sebze Mamulleri </v>
      </c>
      <c r="B752" s="82"/>
      <c r="C752" s="83"/>
      <c r="D752" s="84"/>
      <c r="E752" s="84"/>
      <c r="F752" s="84"/>
    </row>
    <row r="753" spans="1:6" s="14" customFormat="1" x14ac:dyDescent="0.25">
      <c r="A753" s="16">
        <v>26</v>
      </c>
      <c r="B753" s="16">
        <v>1</v>
      </c>
      <c r="C753" s="16" t="s">
        <v>56</v>
      </c>
      <c r="D753" s="15">
        <v>369597586.88</v>
      </c>
      <c r="E753" s="15">
        <v>49188336.819999993</v>
      </c>
      <c r="F753" s="15" t="s">
        <v>856</v>
      </c>
    </row>
    <row r="754" spans="1:6" x14ac:dyDescent="0.25">
      <c r="A754" s="73">
        <v>372</v>
      </c>
      <c r="B754" s="73">
        <v>2</v>
      </c>
      <c r="C754" s="73" t="s">
        <v>365</v>
      </c>
      <c r="D754" s="74">
        <v>43932543.899999999</v>
      </c>
      <c r="E754" s="85">
        <v>42912084.660000004</v>
      </c>
      <c r="F754" s="77" t="s">
        <v>856</v>
      </c>
    </row>
    <row r="755" spans="1:6" x14ac:dyDescent="0.25">
      <c r="A755" s="73">
        <v>381</v>
      </c>
      <c r="B755" s="73">
        <v>3</v>
      </c>
      <c r="C755" s="73" t="s">
        <v>35</v>
      </c>
      <c r="D755" s="74">
        <v>42809121.609999999</v>
      </c>
      <c r="E755" s="85">
        <v>41815849.450000003</v>
      </c>
      <c r="F755" s="77" t="s">
        <v>856</v>
      </c>
    </row>
    <row r="756" spans="1:6" x14ac:dyDescent="0.25">
      <c r="A756" s="73">
        <v>645</v>
      </c>
      <c r="B756" s="73">
        <v>4</v>
      </c>
      <c r="C756" s="73" t="s">
        <v>574</v>
      </c>
      <c r="D756" s="74">
        <v>27955315.809999999</v>
      </c>
      <c r="E756" s="85">
        <v>27645646.870000001</v>
      </c>
      <c r="F756" s="77" t="s">
        <v>856</v>
      </c>
    </row>
    <row r="757" spans="1:6" x14ac:dyDescent="0.25">
      <c r="A757" s="73">
        <v>734</v>
      </c>
      <c r="B757" s="73">
        <v>5</v>
      </c>
      <c r="C757" s="73" t="s">
        <v>634</v>
      </c>
      <c r="D757" s="74">
        <v>24874924.879999999</v>
      </c>
      <c r="E757" s="85">
        <v>24516542.689999998</v>
      </c>
      <c r="F757" s="77" t="s">
        <v>856</v>
      </c>
    </row>
    <row r="758" spans="1:6" x14ac:dyDescent="0.25">
      <c r="A758" s="73">
        <v>778</v>
      </c>
      <c r="B758" s="73">
        <v>6</v>
      </c>
      <c r="C758" s="73" t="s">
        <v>670</v>
      </c>
      <c r="D758" s="74">
        <v>23456208.370000001</v>
      </c>
      <c r="E758" s="85">
        <v>23229217.989999998</v>
      </c>
      <c r="F758" s="77" t="s">
        <v>856</v>
      </c>
    </row>
    <row r="759" spans="1:6" x14ac:dyDescent="0.25">
      <c r="A759" s="73">
        <v>811</v>
      </c>
      <c r="B759" s="73">
        <v>7</v>
      </c>
      <c r="C759" s="73" t="s">
        <v>945</v>
      </c>
      <c r="D759" s="74">
        <v>22670028.059999999</v>
      </c>
      <c r="E759" s="85">
        <v>22625980.25</v>
      </c>
      <c r="F759" s="77" t="s">
        <v>856</v>
      </c>
    </row>
    <row r="760" spans="1:6" x14ac:dyDescent="0.25">
      <c r="A760" s="73">
        <v>825</v>
      </c>
      <c r="B760" s="73">
        <v>8</v>
      </c>
      <c r="C760" s="73" t="s">
        <v>705</v>
      </c>
      <c r="D760" s="74">
        <v>22425588.989999998</v>
      </c>
      <c r="E760" s="85">
        <v>22201775.820000008</v>
      </c>
      <c r="F760" s="77" t="s">
        <v>856</v>
      </c>
    </row>
    <row r="761" spans="1:6" x14ac:dyDescent="0.25">
      <c r="A761" s="73">
        <v>766</v>
      </c>
      <c r="B761" s="73">
        <v>9</v>
      </c>
      <c r="C761" s="73" t="s">
        <v>662</v>
      </c>
      <c r="D761" s="74">
        <v>23785358.670000002</v>
      </c>
      <c r="E761" s="85">
        <v>12163393.210000001</v>
      </c>
      <c r="F761" s="77" t="s">
        <v>856</v>
      </c>
    </row>
    <row r="762" spans="1:6" x14ac:dyDescent="0.25">
      <c r="A762" s="79"/>
      <c r="B762" s="79"/>
      <c r="C762" s="79"/>
      <c r="D762" s="80"/>
      <c r="E762" s="86"/>
      <c r="F762" s="87"/>
    </row>
    <row r="763" spans="1:6" x14ac:dyDescent="0.25">
      <c r="A763" s="81" t="str">
        <f>F764</f>
        <v>Mobilya, Kağıt ve Orman Ürünleri</v>
      </c>
      <c r="B763" s="82"/>
      <c r="C763" s="83"/>
      <c r="D763" s="84"/>
      <c r="E763" s="84"/>
      <c r="F763" s="84"/>
    </row>
    <row r="764" spans="1:6" x14ac:dyDescent="0.25">
      <c r="A764" s="73">
        <v>74</v>
      </c>
      <c r="B764" s="73">
        <v>1</v>
      </c>
      <c r="C764" s="73" t="s">
        <v>35</v>
      </c>
      <c r="D764" s="74">
        <v>163892501.09</v>
      </c>
      <c r="E764" s="85">
        <v>148405203.69999999</v>
      </c>
      <c r="F764" s="77" t="s">
        <v>857</v>
      </c>
    </row>
    <row r="765" spans="1:6" x14ac:dyDescent="0.25">
      <c r="A765" s="73">
        <v>51</v>
      </c>
      <c r="B765" s="73">
        <v>2</v>
      </c>
      <c r="C765" s="73" t="s">
        <v>88</v>
      </c>
      <c r="D765" s="74">
        <v>213823843.05000001</v>
      </c>
      <c r="E765" s="85">
        <v>120156199.53</v>
      </c>
      <c r="F765" s="77" t="s">
        <v>857</v>
      </c>
    </row>
    <row r="766" spans="1:6" x14ac:dyDescent="0.25">
      <c r="A766" s="73">
        <v>132</v>
      </c>
      <c r="B766" s="73">
        <v>3</v>
      </c>
      <c r="C766" s="73" t="s">
        <v>165</v>
      </c>
      <c r="D766" s="74">
        <v>106556833.17</v>
      </c>
      <c r="E766" s="85">
        <v>87088603.130000025</v>
      </c>
      <c r="F766" s="77" t="s">
        <v>857</v>
      </c>
    </row>
    <row r="767" spans="1:6" x14ac:dyDescent="0.25">
      <c r="A767" s="73">
        <v>185</v>
      </c>
      <c r="B767" s="73">
        <v>4</v>
      </c>
      <c r="C767" s="73" t="s">
        <v>211</v>
      </c>
      <c r="D767" s="74">
        <v>79181737.239999995</v>
      </c>
      <c r="E767" s="85">
        <v>63172449.57</v>
      </c>
      <c r="F767" s="77" t="s">
        <v>857</v>
      </c>
    </row>
    <row r="768" spans="1:6" x14ac:dyDescent="0.25">
      <c r="A768" s="73">
        <v>228</v>
      </c>
      <c r="B768" s="73">
        <v>5</v>
      </c>
      <c r="C768" s="73" t="s">
        <v>246</v>
      </c>
      <c r="D768" s="74">
        <v>64984016.200000003</v>
      </c>
      <c r="E768" s="85">
        <v>62717325.720000014</v>
      </c>
      <c r="F768" s="77" t="s">
        <v>857</v>
      </c>
    </row>
    <row r="769" spans="1:6" x14ac:dyDescent="0.25">
      <c r="A769" s="73">
        <v>250</v>
      </c>
      <c r="B769" s="73">
        <v>6</v>
      </c>
      <c r="C769" s="73" t="s">
        <v>266</v>
      </c>
      <c r="D769" s="74">
        <v>60810530.729999997</v>
      </c>
      <c r="E769" s="85">
        <v>60810530.729999997</v>
      </c>
      <c r="F769" s="77" t="s">
        <v>857</v>
      </c>
    </row>
    <row r="770" spans="1:6" x14ac:dyDescent="0.25">
      <c r="A770" s="73">
        <v>278</v>
      </c>
      <c r="B770" s="73">
        <v>7</v>
      </c>
      <c r="C770" s="73" t="s">
        <v>290</v>
      </c>
      <c r="D770" s="74">
        <v>56313048.149999999</v>
      </c>
      <c r="E770" s="85">
        <v>55725049.490000002</v>
      </c>
      <c r="F770" s="77" t="s">
        <v>857</v>
      </c>
    </row>
    <row r="771" spans="1:6" x14ac:dyDescent="0.25">
      <c r="A771" s="73">
        <v>335</v>
      </c>
      <c r="B771" s="73">
        <v>8</v>
      </c>
      <c r="C771" s="73" t="s">
        <v>81</v>
      </c>
      <c r="D771" s="74">
        <v>47632066.020000003</v>
      </c>
      <c r="E771" s="85">
        <v>40717426.269999996</v>
      </c>
      <c r="F771" s="77" t="s">
        <v>857</v>
      </c>
    </row>
    <row r="772" spans="1:6" x14ac:dyDescent="0.25">
      <c r="A772" s="73">
        <v>401</v>
      </c>
      <c r="B772" s="73">
        <v>9</v>
      </c>
      <c r="C772" s="73" t="s">
        <v>384</v>
      </c>
      <c r="D772" s="74">
        <v>41032864.909999996</v>
      </c>
      <c r="E772" s="85">
        <v>40284504.159999996</v>
      </c>
      <c r="F772" s="77" t="s">
        <v>857</v>
      </c>
    </row>
    <row r="773" spans="1:6" x14ac:dyDescent="0.25">
      <c r="A773" s="73">
        <v>424</v>
      </c>
      <c r="B773" s="73">
        <v>10</v>
      </c>
      <c r="C773" s="73" t="s">
        <v>404</v>
      </c>
      <c r="D773" s="74">
        <v>39610578.479999997</v>
      </c>
      <c r="E773" s="85">
        <v>39163024.609999999</v>
      </c>
      <c r="F773" s="77" t="s">
        <v>857</v>
      </c>
    </row>
    <row r="774" spans="1:6" x14ac:dyDescent="0.25">
      <c r="A774" s="73">
        <v>437</v>
      </c>
      <c r="B774" s="73">
        <v>11</v>
      </c>
      <c r="C774" s="73" t="s">
        <v>415</v>
      </c>
      <c r="D774" s="74">
        <v>38815010.240000002</v>
      </c>
      <c r="E774" s="85">
        <v>38714434.579999998</v>
      </c>
      <c r="F774" s="77" t="s">
        <v>857</v>
      </c>
    </row>
    <row r="775" spans="1:6" x14ac:dyDescent="0.25">
      <c r="A775" s="73">
        <v>450</v>
      </c>
      <c r="B775" s="73">
        <v>12</v>
      </c>
      <c r="C775" s="73" t="s">
        <v>35</v>
      </c>
      <c r="D775" s="74">
        <v>38252081.369999997</v>
      </c>
      <c r="E775" s="85">
        <v>38252081.370000005</v>
      </c>
      <c r="F775" s="77" t="s">
        <v>857</v>
      </c>
    </row>
    <row r="776" spans="1:6" x14ac:dyDescent="0.25">
      <c r="A776" s="73">
        <v>572</v>
      </c>
      <c r="B776" s="73">
        <v>13</v>
      </c>
      <c r="C776" s="73" t="s">
        <v>517</v>
      </c>
      <c r="D776" s="74">
        <v>31280172.629999999</v>
      </c>
      <c r="E776" s="85">
        <v>31129627.869999997</v>
      </c>
      <c r="F776" s="77" t="s">
        <v>857</v>
      </c>
    </row>
    <row r="777" spans="1:6" x14ac:dyDescent="0.25">
      <c r="A777" s="73">
        <v>554</v>
      </c>
      <c r="B777" s="73">
        <v>14</v>
      </c>
      <c r="C777" s="73" t="s">
        <v>503</v>
      </c>
      <c r="D777" s="74">
        <v>32638532.960000001</v>
      </c>
      <c r="E777" s="85">
        <v>29981977.780000001</v>
      </c>
      <c r="F777" s="77" t="s">
        <v>857</v>
      </c>
    </row>
    <row r="778" spans="1:6" x14ac:dyDescent="0.25">
      <c r="A778" s="73">
        <v>640</v>
      </c>
      <c r="B778" s="73">
        <v>15</v>
      </c>
      <c r="C778" s="73" t="s">
        <v>569</v>
      </c>
      <c r="D778" s="74">
        <v>28288153</v>
      </c>
      <c r="E778" s="85">
        <v>28524559.77</v>
      </c>
      <c r="F778" s="77" t="s">
        <v>857</v>
      </c>
    </row>
    <row r="779" spans="1:6" x14ac:dyDescent="0.25">
      <c r="A779" s="73">
        <v>864</v>
      </c>
      <c r="B779" s="73">
        <v>16</v>
      </c>
      <c r="C779" s="73" t="s">
        <v>738</v>
      </c>
      <c r="D779" s="74">
        <v>21564794.899999999</v>
      </c>
      <c r="E779" s="85">
        <v>21564794.900000002</v>
      </c>
      <c r="F779" s="77" t="s">
        <v>857</v>
      </c>
    </row>
    <row r="780" spans="1:6" x14ac:dyDescent="0.25">
      <c r="A780" s="73">
        <v>872</v>
      </c>
      <c r="B780" s="73">
        <v>17</v>
      </c>
      <c r="C780" s="73" t="s">
        <v>81</v>
      </c>
      <c r="D780" s="74">
        <v>21410851.719999999</v>
      </c>
      <c r="E780" s="85">
        <v>21372340.549999997</v>
      </c>
      <c r="F780" s="77" t="s">
        <v>857</v>
      </c>
    </row>
    <row r="781" spans="1:6" x14ac:dyDescent="0.25">
      <c r="A781" s="73">
        <v>876</v>
      </c>
      <c r="B781" s="73">
        <v>18</v>
      </c>
      <c r="C781" s="73" t="s">
        <v>81</v>
      </c>
      <c r="D781" s="74">
        <v>21389383.98</v>
      </c>
      <c r="E781" s="85">
        <v>21332596.329999998</v>
      </c>
      <c r="F781" s="77" t="s">
        <v>857</v>
      </c>
    </row>
    <row r="782" spans="1:6" x14ac:dyDescent="0.25">
      <c r="A782" s="73">
        <v>839</v>
      </c>
      <c r="B782" s="73">
        <v>19</v>
      </c>
      <c r="C782" s="73" t="s">
        <v>716</v>
      </c>
      <c r="D782" s="74">
        <v>22159145.010000002</v>
      </c>
      <c r="E782" s="85">
        <v>20238200.100000001</v>
      </c>
      <c r="F782" s="77" t="s">
        <v>857</v>
      </c>
    </row>
    <row r="783" spans="1:6" x14ac:dyDescent="0.25">
      <c r="A783" s="73">
        <v>540</v>
      </c>
      <c r="B783" s="73">
        <v>20</v>
      </c>
      <c r="C783" s="73" t="s">
        <v>81</v>
      </c>
      <c r="D783" s="74">
        <v>33442025.23</v>
      </c>
      <c r="E783" s="85">
        <v>19125107.050000004</v>
      </c>
      <c r="F783" s="77" t="s">
        <v>857</v>
      </c>
    </row>
    <row r="784" spans="1:6" x14ac:dyDescent="0.25">
      <c r="A784" s="73">
        <v>959</v>
      </c>
      <c r="B784" s="73">
        <v>21</v>
      </c>
      <c r="C784" s="73" t="s">
        <v>804</v>
      </c>
      <c r="D784" s="74">
        <v>19598990.960000001</v>
      </c>
      <c r="E784" s="85">
        <v>16858518.259999998</v>
      </c>
      <c r="F784" s="77" t="s">
        <v>857</v>
      </c>
    </row>
    <row r="785" spans="1:6" x14ac:dyDescent="0.25">
      <c r="A785" s="73">
        <v>587</v>
      </c>
      <c r="B785" s="73">
        <v>22</v>
      </c>
      <c r="C785" s="73" t="s">
        <v>529</v>
      </c>
      <c r="D785" s="74">
        <v>30301057.949999999</v>
      </c>
      <c r="E785" s="85">
        <v>15680911.139999999</v>
      </c>
      <c r="F785" s="77" t="s">
        <v>857</v>
      </c>
    </row>
    <row r="786" spans="1:6" x14ac:dyDescent="0.25">
      <c r="A786" s="73">
        <v>788</v>
      </c>
      <c r="B786" s="73">
        <v>23</v>
      </c>
      <c r="C786" s="73" t="s">
        <v>677</v>
      </c>
      <c r="D786" s="74">
        <v>23261034.809999999</v>
      </c>
      <c r="E786" s="85">
        <v>13054038.450000001</v>
      </c>
      <c r="F786" s="77" t="s">
        <v>857</v>
      </c>
    </row>
    <row r="787" spans="1:6" x14ac:dyDescent="0.25">
      <c r="A787" s="73">
        <v>981</v>
      </c>
      <c r="B787" s="73">
        <v>24</v>
      </c>
      <c r="C787" s="73" t="s">
        <v>824</v>
      </c>
      <c r="D787" s="74">
        <v>19234598.079999998</v>
      </c>
      <c r="E787" s="85">
        <v>11890182.73</v>
      </c>
      <c r="F787" s="77" t="s">
        <v>857</v>
      </c>
    </row>
    <row r="788" spans="1:6" x14ac:dyDescent="0.25">
      <c r="A788" s="73">
        <v>685</v>
      </c>
      <c r="B788" s="73">
        <v>25</v>
      </c>
      <c r="C788" s="73" t="s">
        <v>81</v>
      </c>
      <c r="D788" s="74">
        <v>26674907.059999999</v>
      </c>
      <c r="E788" s="85">
        <v>9607791.9700000007</v>
      </c>
      <c r="F788" s="77" t="s">
        <v>857</v>
      </c>
    </row>
    <row r="789" spans="1:6" x14ac:dyDescent="0.25">
      <c r="A789" s="73">
        <v>803</v>
      </c>
      <c r="B789" s="73">
        <v>26</v>
      </c>
      <c r="C789" s="73" t="s">
        <v>688</v>
      </c>
      <c r="D789" s="74">
        <v>22806434.039999999</v>
      </c>
      <c r="E789" s="85">
        <v>8570114.9200000037</v>
      </c>
      <c r="F789" s="77" t="s">
        <v>857</v>
      </c>
    </row>
    <row r="790" spans="1:6" x14ac:dyDescent="0.25">
      <c r="A790" s="79"/>
      <c r="B790" s="79"/>
      <c r="C790" s="79"/>
      <c r="D790" s="80"/>
      <c r="E790" s="86"/>
      <c r="F790" s="87"/>
    </row>
    <row r="791" spans="1:6" x14ac:dyDescent="0.25">
      <c r="A791" s="81" t="str">
        <f>F792</f>
        <v>Mücevher</v>
      </c>
      <c r="B791" s="82"/>
      <c r="C791" s="83"/>
      <c r="D791" s="84"/>
      <c r="E791" s="84"/>
      <c r="F791" s="84"/>
    </row>
    <row r="792" spans="1:6" x14ac:dyDescent="0.25">
      <c r="A792" s="73">
        <v>25</v>
      </c>
      <c r="B792" s="73">
        <v>1</v>
      </c>
      <c r="C792" s="73" t="s">
        <v>53</v>
      </c>
      <c r="D792" s="74">
        <v>395269685.56</v>
      </c>
      <c r="E792" s="85">
        <v>395269685.56</v>
      </c>
      <c r="F792" s="77" t="s">
        <v>858</v>
      </c>
    </row>
    <row r="793" spans="1:6" x14ac:dyDescent="0.25">
      <c r="A793" s="73">
        <v>45</v>
      </c>
      <c r="B793" s="73">
        <v>2</v>
      </c>
      <c r="C793" s="73" t="s">
        <v>35</v>
      </c>
      <c r="D793" s="74">
        <v>244937911.63</v>
      </c>
      <c r="E793" s="85">
        <v>244937911.63</v>
      </c>
      <c r="F793" s="77" t="s">
        <v>858</v>
      </c>
    </row>
    <row r="794" spans="1:6" x14ac:dyDescent="0.25">
      <c r="A794" s="73">
        <v>59</v>
      </c>
      <c r="B794" s="73">
        <v>3</v>
      </c>
      <c r="C794" s="73" t="s">
        <v>97</v>
      </c>
      <c r="D794" s="74">
        <v>195379353.87</v>
      </c>
      <c r="E794" s="85">
        <v>195379353.87</v>
      </c>
      <c r="F794" s="77" t="s">
        <v>858</v>
      </c>
    </row>
    <row r="795" spans="1:6" x14ac:dyDescent="0.25">
      <c r="A795" s="73">
        <v>75</v>
      </c>
      <c r="B795" s="73">
        <v>4</v>
      </c>
      <c r="C795" s="73" t="s">
        <v>110</v>
      </c>
      <c r="D795" s="74">
        <v>162698834.53</v>
      </c>
      <c r="E795" s="85">
        <v>162694915.18000001</v>
      </c>
      <c r="F795" s="77" t="s">
        <v>858</v>
      </c>
    </row>
    <row r="796" spans="1:6" x14ac:dyDescent="0.25">
      <c r="A796" s="73">
        <v>102</v>
      </c>
      <c r="B796" s="73">
        <v>5</v>
      </c>
      <c r="C796" s="73" t="s">
        <v>138</v>
      </c>
      <c r="D796" s="74">
        <v>136215460.13999999</v>
      </c>
      <c r="E796" s="85">
        <v>136210325.20000002</v>
      </c>
      <c r="F796" s="77" t="s">
        <v>858</v>
      </c>
    </row>
    <row r="797" spans="1:6" x14ac:dyDescent="0.25">
      <c r="A797" s="73">
        <v>234</v>
      </c>
      <c r="B797" s="73">
        <v>6</v>
      </c>
      <c r="C797" s="73" t="s">
        <v>81</v>
      </c>
      <c r="D797" s="74">
        <v>63928069.130000003</v>
      </c>
      <c r="E797" s="85">
        <v>63928069.130000003</v>
      </c>
      <c r="F797" s="77" t="s">
        <v>858</v>
      </c>
    </row>
    <row r="798" spans="1:6" x14ac:dyDescent="0.25">
      <c r="A798" s="73">
        <v>263</v>
      </c>
      <c r="B798" s="73">
        <v>7</v>
      </c>
      <c r="C798" s="73" t="s">
        <v>278</v>
      </c>
      <c r="D798" s="74">
        <v>58935803.909999996</v>
      </c>
      <c r="E798" s="85">
        <v>58935803.910000004</v>
      </c>
      <c r="F798" s="77" t="s">
        <v>858</v>
      </c>
    </row>
    <row r="799" spans="1:6" x14ac:dyDescent="0.25">
      <c r="A799" s="73">
        <v>360</v>
      </c>
      <c r="B799" s="73">
        <v>8</v>
      </c>
      <c r="C799" s="73" t="s">
        <v>356</v>
      </c>
      <c r="D799" s="74">
        <v>45408549.68</v>
      </c>
      <c r="E799" s="85">
        <v>45398434.68</v>
      </c>
      <c r="F799" s="77" t="s">
        <v>858</v>
      </c>
    </row>
    <row r="800" spans="1:6" x14ac:dyDescent="0.25">
      <c r="A800" s="73">
        <v>408</v>
      </c>
      <c r="B800" s="73">
        <v>9</v>
      </c>
      <c r="C800" s="73" t="s">
        <v>390</v>
      </c>
      <c r="D800" s="74">
        <v>40687825.039999999</v>
      </c>
      <c r="E800" s="85">
        <v>40603834.299999997</v>
      </c>
      <c r="F800" s="77" t="s">
        <v>858</v>
      </c>
    </row>
    <row r="801" spans="1:6" x14ac:dyDescent="0.25">
      <c r="A801" s="73">
        <v>446</v>
      </c>
      <c r="B801" s="73">
        <v>10</v>
      </c>
      <c r="C801" s="73" t="s">
        <v>421</v>
      </c>
      <c r="D801" s="74">
        <v>38399791.149999999</v>
      </c>
      <c r="E801" s="85">
        <v>38397437.439999998</v>
      </c>
      <c r="F801" s="77" t="s">
        <v>858</v>
      </c>
    </row>
    <row r="802" spans="1:6" x14ac:dyDescent="0.25">
      <c r="A802" s="73">
        <v>467</v>
      </c>
      <c r="B802" s="73">
        <v>11</v>
      </c>
      <c r="C802" s="73" t="s">
        <v>435</v>
      </c>
      <c r="D802" s="74">
        <v>37044183.140000001</v>
      </c>
      <c r="E802" s="85">
        <v>37038676.260000005</v>
      </c>
      <c r="F802" s="77" t="s">
        <v>858</v>
      </c>
    </row>
    <row r="803" spans="1:6" x14ac:dyDescent="0.25">
      <c r="A803" s="73">
        <v>529</v>
      </c>
      <c r="B803" s="73">
        <v>12</v>
      </c>
      <c r="C803" s="73" t="s">
        <v>487</v>
      </c>
      <c r="D803" s="74">
        <v>33891657.259999998</v>
      </c>
      <c r="E803" s="85">
        <v>33891657.259999998</v>
      </c>
      <c r="F803" s="77" t="s">
        <v>858</v>
      </c>
    </row>
    <row r="804" spans="1:6" x14ac:dyDescent="0.25">
      <c r="A804" s="73">
        <v>530</v>
      </c>
      <c r="B804" s="73">
        <v>13</v>
      </c>
      <c r="C804" s="73" t="s">
        <v>81</v>
      </c>
      <c r="D804" s="74">
        <v>33823589.130000003</v>
      </c>
      <c r="E804" s="85">
        <v>33823589.130000003</v>
      </c>
      <c r="F804" s="77" t="s">
        <v>858</v>
      </c>
    </row>
    <row r="805" spans="1:6" x14ac:dyDescent="0.25">
      <c r="A805" s="73">
        <v>743</v>
      </c>
      <c r="B805" s="73">
        <v>14</v>
      </c>
      <c r="C805" s="73" t="s">
        <v>644</v>
      </c>
      <c r="D805" s="74">
        <v>24435528.329999998</v>
      </c>
      <c r="E805" s="85">
        <v>24435528.329999998</v>
      </c>
      <c r="F805" s="77" t="s">
        <v>858</v>
      </c>
    </row>
    <row r="806" spans="1:6" x14ac:dyDescent="0.25">
      <c r="A806" s="73">
        <v>759</v>
      </c>
      <c r="B806" s="73">
        <v>15</v>
      </c>
      <c r="C806" s="73" t="s">
        <v>81</v>
      </c>
      <c r="D806" s="74">
        <v>23932644.039999999</v>
      </c>
      <c r="E806" s="85">
        <v>23932644.039999999</v>
      </c>
      <c r="F806" s="77" t="s">
        <v>858</v>
      </c>
    </row>
    <row r="807" spans="1:6" x14ac:dyDescent="0.25">
      <c r="A807" s="73">
        <v>851</v>
      </c>
      <c r="B807" s="73">
        <v>16</v>
      </c>
      <c r="C807" s="73" t="s">
        <v>727</v>
      </c>
      <c r="D807" s="74">
        <v>21845920.84</v>
      </c>
      <c r="E807" s="85">
        <v>21845920.84</v>
      </c>
      <c r="F807" s="77" t="s">
        <v>858</v>
      </c>
    </row>
    <row r="808" spans="1:6" x14ac:dyDescent="0.25">
      <c r="A808" s="73">
        <v>915</v>
      </c>
      <c r="B808" s="73">
        <v>17</v>
      </c>
      <c r="C808" s="73" t="s">
        <v>81</v>
      </c>
      <c r="D808" s="74">
        <v>20701395.199999999</v>
      </c>
      <c r="E808" s="85">
        <v>20701395.199999999</v>
      </c>
      <c r="F808" s="77" t="s">
        <v>858</v>
      </c>
    </row>
    <row r="809" spans="1:6" x14ac:dyDescent="0.25">
      <c r="A809" s="79"/>
      <c r="B809" s="79"/>
      <c r="C809" s="79"/>
      <c r="D809" s="80"/>
      <c r="E809" s="86"/>
      <c r="F809" s="87"/>
    </row>
    <row r="810" spans="1:6" x14ac:dyDescent="0.25">
      <c r="A810" s="81" t="str">
        <f>F811</f>
        <v>Otomotiv Endüstrisi</v>
      </c>
      <c r="B810" s="82"/>
      <c r="C810" s="83"/>
      <c r="D810" s="84"/>
      <c r="E810" s="84"/>
      <c r="F810" s="84"/>
    </row>
    <row r="811" spans="1:6" x14ac:dyDescent="0.25">
      <c r="A811" s="73">
        <v>1</v>
      </c>
      <c r="B811" s="73">
        <v>1</v>
      </c>
      <c r="C811" s="73" t="s">
        <v>17</v>
      </c>
      <c r="D811" s="74">
        <v>3847112066.4400001</v>
      </c>
      <c r="E811" s="85">
        <v>3798828905.3299999</v>
      </c>
      <c r="F811" s="77" t="s">
        <v>859</v>
      </c>
    </row>
    <row r="812" spans="1:6" x14ac:dyDescent="0.25">
      <c r="A812" s="73">
        <v>3</v>
      </c>
      <c r="B812" s="73">
        <v>2</v>
      </c>
      <c r="C812" s="73" t="s">
        <v>22</v>
      </c>
      <c r="D812" s="74">
        <v>2678134392.98</v>
      </c>
      <c r="E812" s="85">
        <v>2643446572.0699992</v>
      </c>
      <c r="F812" s="77" t="s">
        <v>859</v>
      </c>
    </row>
    <row r="813" spans="1:6" x14ac:dyDescent="0.25">
      <c r="A813" s="73">
        <v>6</v>
      </c>
      <c r="B813" s="73">
        <v>3</v>
      </c>
      <c r="C813" s="73" t="s">
        <v>27</v>
      </c>
      <c r="D813" s="74">
        <v>2057743801.3299999</v>
      </c>
      <c r="E813" s="85">
        <v>2042098785.4000001</v>
      </c>
      <c r="F813" s="77" t="s">
        <v>859</v>
      </c>
    </row>
    <row r="814" spans="1:6" x14ac:dyDescent="0.25">
      <c r="A814" s="73">
        <v>4</v>
      </c>
      <c r="B814" s="73">
        <v>4</v>
      </c>
      <c r="C814" s="73" t="s">
        <v>25</v>
      </c>
      <c r="D814" s="74">
        <v>2433034659.3400002</v>
      </c>
      <c r="E814" s="85">
        <v>1824932755.8599999</v>
      </c>
      <c r="F814" s="77" t="s">
        <v>859</v>
      </c>
    </row>
    <row r="815" spans="1:6" x14ac:dyDescent="0.25">
      <c r="A815" s="73">
        <v>8</v>
      </c>
      <c r="B815" s="73">
        <v>5</v>
      </c>
      <c r="C815" s="73" t="s">
        <v>30</v>
      </c>
      <c r="D815" s="74">
        <v>1184161964.1300001</v>
      </c>
      <c r="E815" s="85">
        <v>1180118178.25</v>
      </c>
      <c r="F815" s="77" t="s">
        <v>859</v>
      </c>
    </row>
    <row r="816" spans="1:6" x14ac:dyDescent="0.25">
      <c r="A816" s="73">
        <v>9</v>
      </c>
      <c r="B816" s="73">
        <v>6</v>
      </c>
      <c r="C816" s="73" t="s">
        <v>32</v>
      </c>
      <c r="D816" s="74">
        <v>1059074611.46</v>
      </c>
      <c r="E816" s="85">
        <v>1022169174.88</v>
      </c>
      <c r="F816" s="77" t="s">
        <v>859</v>
      </c>
    </row>
    <row r="817" spans="1:6" x14ac:dyDescent="0.25">
      <c r="A817" s="73">
        <v>18</v>
      </c>
      <c r="B817" s="73">
        <v>7</v>
      </c>
      <c r="C817" s="73" t="s">
        <v>43</v>
      </c>
      <c r="D817" s="74">
        <v>644985450.04999995</v>
      </c>
      <c r="E817" s="85">
        <v>632171950.94999993</v>
      </c>
      <c r="F817" s="77" t="s">
        <v>859</v>
      </c>
    </row>
    <row r="818" spans="1:6" x14ac:dyDescent="0.25">
      <c r="A818" s="73">
        <v>34</v>
      </c>
      <c r="B818" s="73">
        <v>8</v>
      </c>
      <c r="C818" s="73" t="s">
        <v>66</v>
      </c>
      <c r="D818" s="74">
        <v>301453980.07999998</v>
      </c>
      <c r="E818" s="85">
        <v>295392162.44</v>
      </c>
      <c r="F818" s="77" t="s">
        <v>859</v>
      </c>
    </row>
    <row r="819" spans="1:6" x14ac:dyDescent="0.25">
      <c r="A819" s="73">
        <v>41</v>
      </c>
      <c r="B819" s="73">
        <v>9</v>
      </c>
      <c r="C819" s="73" t="s">
        <v>76</v>
      </c>
      <c r="D819" s="74">
        <v>263163295.25999999</v>
      </c>
      <c r="E819" s="85">
        <v>262411476.89000005</v>
      </c>
      <c r="F819" s="77" t="s">
        <v>859</v>
      </c>
    </row>
    <row r="820" spans="1:6" x14ac:dyDescent="0.25">
      <c r="A820" s="73">
        <v>40</v>
      </c>
      <c r="B820" s="73">
        <v>10</v>
      </c>
      <c r="C820" s="73" t="s">
        <v>74</v>
      </c>
      <c r="D820" s="74">
        <v>263881257.88999999</v>
      </c>
      <c r="E820" s="85">
        <v>245166448.94</v>
      </c>
      <c r="F820" s="77" t="s">
        <v>859</v>
      </c>
    </row>
    <row r="821" spans="1:6" x14ac:dyDescent="0.25">
      <c r="A821" s="73">
        <v>52</v>
      </c>
      <c r="B821" s="73">
        <v>11</v>
      </c>
      <c r="C821" s="73" t="s">
        <v>89</v>
      </c>
      <c r="D821" s="74">
        <v>212988962.75999999</v>
      </c>
      <c r="E821" s="85">
        <v>212072087.89999998</v>
      </c>
      <c r="F821" s="77" t="s">
        <v>859</v>
      </c>
    </row>
    <row r="822" spans="1:6" x14ac:dyDescent="0.25">
      <c r="A822" s="73">
        <v>46</v>
      </c>
      <c r="B822" s="73">
        <v>12</v>
      </c>
      <c r="C822" s="73" t="s">
        <v>82</v>
      </c>
      <c r="D822" s="74">
        <v>234621353.16999999</v>
      </c>
      <c r="E822" s="85">
        <v>205727346.07999992</v>
      </c>
      <c r="F822" s="77" t="s">
        <v>859</v>
      </c>
    </row>
    <row r="823" spans="1:6" x14ac:dyDescent="0.25">
      <c r="A823" s="73">
        <v>62</v>
      </c>
      <c r="B823" s="73">
        <v>13</v>
      </c>
      <c r="C823" s="73" t="s">
        <v>100</v>
      </c>
      <c r="D823" s="74">
        <v>187916471.53999999</v>
      </c>
      <c r="E823" s="85">
        <v>187742664.13999999</v>
      </c>
      <c r="F823" s="77" t="s">
        <v>859</v>
      </c>
    </row>
    <row r="824" spans="1:6" x14ac:dyDescent="0.25">
      <c r="A824" s="73">
        <v>60</v>
      </c>
      <c r="B824" s="73">
        <v>14</v>
      </c>
      <c r="C824" s="73" t="s">
        <v>98</v>
      </c>
      <c r="D824" s="74">
        <v>191902412.19999999</v>
      </c>
      <c r="E824" s="85">
        <v>185652255.37</v>
      </c>
      <c r="F824" s="77" t="s">
        <v>859</v>
      </c>
    </row>
    <row r="825" spans="1:6" x14ac:dyDescent="0.25">
      <c r="A825" s="73">
        <v>64</v>
      </c>
      <c r="B825" s="73">
        <v>15</v>
      </c>
      <c r="C825" s="73" t="s">
        <v>81</v>
      </c>
      <c r="D825" s="74">
        <v>171945957.66999999</v>
      </c>
      <c r="E825" s="85">
        <v>171468157.42000002</v>
      </c>
      <c r="F825" s="77" t="s">
        <v>859</v>
      </c>
    </row>
    <row r="826" spans="1:6" x14ac:dyDescent="0.25">
      <c r="A826" s="73">
        <v>55</v>
      </c>
      <c r="B826" s="73">
        <v>16</v>
      </c>
      <c r="C826" s="73" t="s">
        <v>81</v>
      </c>
      <c r="D826" s="74">
        <v>205139423.09</v>
      </c>
      <c r="E826" s="85">
        <v>155654003.26999998</v>
      </c>
      <c r="F826" s="77" t="s">
        <v>859</v>
      </c>
    </row>
    <row r="827" spans="1:6" x14ac:dyDescent="0.25">
      <c r="A827" s="73">
        <v>90</v>
      </c>
      <c r="B827" s="73">
        <v>17</v>
      </c>
      <c r="C827" s="73" t="s">
        <v>125</v>
      </c>
      <c r="D827" s="74">
        <v>147302273.59</v>
      </c>
      <c r="E827" s="85">
        <v>147294698.77000001</v>
      </c>
      <c r="F827" s="77" t="s">
        <v>859</v>
      </c>
    </row>
    <row r="828" spans="1:6" x14ac:dyDescent="0.25">
      <c r="A828" s="73">
        <v>91</v>
      </c>
      <c r="B828" s="73">
        <v>18</v>
      </c>
      <c r="C828" s="73" t="s">
        <v>126</v>
      </c>
      <c r="D828" s="74">
        <v>146306674.41999999</v>
      </c>
      <c r="E828" s="85">
        <v>145206064.88999999</v>
      </c>
      <c r="F828" s="77" t="s">
        <v>859</v>
      </c>
    </row>
    <row r="829" spans="1:6" x14ac:dyDescent="0.25">
      <c r="A829" s="73">
        <v>83</v>
      </c>
      <c r="B829" s="73">
        <v>19</v>
      </c>
      <c r="C829" s="73" t="s">
        <v>118</v>
      </c>
      <c r="D829" s="74">
        <v>154198534.18000001</v>
      </c>
      <c r="E829" s="85">
        <v>144563167.66000003</v>
      </c>
      <c r="F829" s="77" t="s">
        <v>859</v>
      </c>
    </row>
    <row r="830" spans="1:6" x14ac:dyDescent="0.25">
      <c r="A830" s="73">
        <v>121</v>
      </c>
      <c r="B830" s="73">
        <v>20</v>
      </c>
      <c r="C830" s="73" t="s">
        <v>155</v>
      </c>
      <c r="D830" s="74">
        <v>116248296.40000001</v>
      </c>
      <c r="E830" s="85">
        <v>115160516.17000002</v>
      </c>
      <c r="F830" s="77" t="s">
        <v>859</v>
      </c>
    </row>
    <row r="831" spans="1:6" x14ac:dyDescent="0.25">
      <c r="A831" s="73">
        <v>141</v>
      </c>
      <c r="B831" s="73">
        <v>21</v>
      </c>
      <c r="C831" s="73" t="s">
        <v>172</v>
      </c>
      <c r="D831" s="74">
        <v>102623545.95999999</v>
      </c>
      <c r="E831" s="85">
        <v>100574465.2</v>
      </c>
      <c r="F831" s="77" t="s">
        <v>859</v>
      </c>
    </row>
    <row r="832" spans="1:6" x14ac:dyDescent="0.25">
      <c r="A832" s="73">
        <v>120</v>
      </c>
      <c r="B832" s="73">
        <v>22</v>
      </c>
      <c r="C832" s="73" t="s">
        <v>35</v>
      </c>
      <c r="D832" s="74">
        <v>116696259.26000001</v>
      </c>
      <c r="E832" s="85">
        <v>92629112.460000008</v>
      </c>
      <c r="F832" s="77" t="s">
        <v>859</v>
      </c>
    </row>
    <row r="833" spans="1:6" x14ac:dyDescent="0.25">
      <c r="A833" s="73">
        <v>156</v>
      </c>
      <c r="B833" s="73">
        <v>23</v>
      </c>
      <c r="C833" s="73" t="s">
        <v>185</v>
      </c>
      <c r="D833" s="74">
        <v>91494002.930000007</v>
      </c>
      <c r="E833" s="85">
        <v>91430594.239999995</v>
      </c>
      <c r="F833" s="77" t="s">
        <v>859</v>
      </c>
    </row>
    <row r="834" spans="1:6" x14ac:dyDescent="0.25">
      <c r="A834" s="73">
        <v>82</v>
      </c>
      <c r="B834" s="73">
        <v>24</v>
      </c>
      <c r="C834" s="73" t="s">
        <v>117</v>
      </c>
      <c r="D834" s="74">
        <v>154584639.66</v>
      </c>
      <c r="E834" s="85">
        <v>77123751.569999993</v>
      </c>
      <c r="F834" s="77" t="s">
        <v>859</v>
      </c>
    </row>
    <row r="835" spans="1:6" x14ac:dyDescent="0.25">
      <c r="A835" s="73">
        <v>218</v>
      </c>
      <c r="B835" s="73">
        <v>25</v>
      </c>
      <c r="C835" s="73" t="s">
        <v>238</v>
      </c>
      <c r="D835" s="74">
        <v>67354149.390000001</v>
      </c>
      <c r="E835" s="85">
        <v>67326366.319999993</v>
      </c>
      <c r="F835" s="77" t="s">
        <v>859</v>
      </c>
    </row>
    <row r="836" spans="1:6" x14ac:dyDescent="0.25">
      <c r="A836" s="73">
        <v>223</v>
      </c>
      <c r="B836" s="73">
        <v>26</v>
      </c>
      <c r="C836" s="73" t="s">
        <v>242</v>
      </c>
      <c r="D836" s="74">
        <v>66573450.060000002</v>
      </c>
      <c r="E836" s="85">
        <v>65647536.080000006</v>
      </c>
      <c r="F836" s="77" t="s">
        <v>859</v>
      </c>
    </row>
    <row r="837" spans="1:6" x14ac:dyDescent="0.25">
      <c r="A837" s="73">
        <v>229</v>
      </c>
      <c r="B837" s="73">
        <v>27</v>
      </c>
      <c r="C837" s="73" t="s">
        <v>247</v>
      </c>
      <c r="D837" s="74">
        <v>64814979.939999998</v>
      </c>
      <c r="E837" s="85">
        <v>64687555.579999998</v>
      </c>
      <c r="F837" s="77" t="s">
        <v>859</v>
      </c>
    </row>
    <row r="838" spans="1:6" x14ac:dyDescent="0.25">
      <c r="A838" s="73">
        <v>239</v>
      </c>
      <c r="B838" s="73">
        <v>28</v>
      </c>
      <c r="C838" s="73" t="s">
        <v>255</v>
      </c>
      <c r="D838" s="74">
        <v>63058851.579999998</v>
      </c>
      <c r="E838" s="85">
        <v>62537162.380000003</v>
      </c>
      <c r="F838" s="77" t="s">
        <v>859</v>
      </c>
    </row>
    <row r="839" spans="1:6" x14ac:dyDescent="0.25">
      <c r="A839" s="73">
        <v>252</v>
      </c>
      <c r="B839" s="73">
        <v>29</v>
      </c>
      <c r="C839" s="73" t="s">
        <v>35</v>
      </c>
      <c r="D839" s="74">
        <v>60498893.840000004</v>
      </c>
      <c r="E839" s="85">
        <v>59876469.469999999</v>
      </c>
      <c r="F839" s="77" t="s">
        <v>859</v>
      </c>
    </row>
    <row r="840" spans="1:6" x14ac:dyDescent="0.25">
      <c r="A840" s="73">
        <v>259</v>
      </c>
      <c r="B840" s="73">
        <v>30</v>
      </c>
      <c r="C840" s="73" t="s">
        <v>274</v>
      </c>
      <c r="D840" s="74">
        <v>59586279.969999999</v>
      </c>
      <c r="E840" s="85">
        <v>58929089.240000002</v>
      </c>
      <c r="F840" s="77" t="s">
        <v>859</v>
      </c>
    </row>
    <row r="841" spans="1:6" x14ac:dyDescent="0.25">
      <c r="A841" s="73">
        <v>289</v>
      </c>
      <c r="B841" s="73">
        <v>31</v>
      </c>
      <c r="C841" s="73" t="s">
        <v>298</v>
      </c>
      <c r="D841" s="74">
        <v>54887275.5</v>
      </c>
      <c r="E841" s="85">
        <v>53526061.960000001</v>
      </c>
      <c r="F841" s="77" t="s">
        <v>859</v>
      </c>
    </row>
    <row r="842" spans="1:6" x14ac:dyDescent="0.25">
      <c r="A842" s="73">
        <v>295</v>
      </c>
      <c r="B842" s="73">
        <v>32</v>
      </c>
      <c r="C842" s="73" t="s">
        <v>303</v>
      </c>
      <c r="D842" s="74">
        <v>53865355.159999996</v>
      </c>
      <c r="E842" s="85">
        <v>53339053.939999998</v>
      </c>
      <c r="F842" s="77" t="s">
        <v>859</v>
      </c>
    </row>
    <row r="843" spans="1:6" x14ac:dyDescent="0.25">
      <c r="A843" s="73">
        <v>211</v>
      </c>
      <c r="B843" s="73">
        <v>33</v>
      </c>
      <c r="C843" s="73" t="s">
        <v>235</v>
      </c>
      <c r="D843" s="74">
        <v>70386427.629999995</v>
      </c>
      <c r="E843" s="85">
        <v>53333021.450000003</v>
      </c>
      <c r="F843" s="77" t="s">
        <v>859</v>
      </c>
    </row>
    <row r="844" spans="1:6" x14ac:dyDescent="0.25">
      <c r="A844" s="73">
        <v>319</v>
      </c>
      <c r="B844" s="73">
        <v>34</v>
      </c>
      <c r="C844" s="73" t="s">
        <v>81</v>
      </c>
      <c r="D844" s="74">
        <v>50253061.869999997</v>
      </c>
      <c r="E844" s="85">
        <v>48303992.699999996</v>
      </c>
      <c r="F844" s="77" t="s">
        <v>859</v>
      </c>
    </row>
    <row r="845" spans="1:6" x14ac:dyDescent="0.25">
      <c r="A845" s="73">
        <v>371</v>
      </c>
      <c r="B845" s="73">
        <v>35</v>
      </c>
      <c r="C845" s="73" t="s">
        <v>364</v>
      </c>
      <c r="D845" s="74">
        <v>43932907.759999998</v>
      </c>
      <c r="E845" s="85">
        <v>43854374.200000003</v>
      </c>
      <c r="F845" s="77" t="s">
        <v>859</v>
      </c>
    </row>
    <row r="846" spans="1:6" x14ac:dyDescent="0.25">
      <c r="A846" s="73">
        <v>256</v>
      </c>
      <c r="B846" s="73">
        <v>36</v>
      </c>
      <c r="C846" s="73" t="s">
        <v>271</v>
      </c>
      <c r="D846" s="74">
        <v>60100153.909999996</v>
      </c>
      <c r="E846" s="85">
        <v>40717282.089999996</v>
      </c>
      <c r="F846" s="77" t="s">
        <v>859</v>
      </c>
    </row>
    <row r="847" spans="1:6" x14ac:dyDescent="0.25">
      <c r="A847" s="73">
        <v>449</v>
      </c>
      <c r="B847" s="73">
        <v>37</v>
      </c>
      <c r="C847" s="73" t="s">
        <v>81</v>
      </c>
      <c r="D847" s="74">
        <v>38263522.270000003</v>
      </c>
      <c r="E847" s="85">
        <v>38096139.560000002</v>
      </c>
      <c r="F847" s="77" t="s">
        <v>859</v>
      </c>
    </row>
    <row r="848" spans="1:6" x14ac:dyDescent="0.25">
      <c r="A848" s="73">
        <v>466</v>
      </c>
      <c r="B848" s="73">
        <v>38</v>
      </c>
      <c r="C848" s="73" t="s">
        <v>434</v>
      </c>
      <c r="D848" s="74">
        <v>37199202.920000002</v>
      </c>
      <c r="E848" s="85">
        <v>37199202.920000002</v>
      </c>
      <c r="F848" s="77" t="s">
        <v>859</v>
      </c>
    </row>
    <row r="849" spans="1:6" x14ac:dyDescent="0.25">
      <c r="A849" s="73">
        <v>462</v>
      </c>
      <c r="B849" s="73">
        <v>39</v>
      </c>
      <c r="C849" s="73" t="s">
        <v>430</v>
      </c>
      <c r="D849" s="74">
        <v>37631743.520000003</v>
      </c>
      <c r="E849" s="85">
        <v>36610206.75</v>
      </c>
      <c r="F849" s="77" t="s">
        <v>859</v>
      </c>
    </row>
    <row r="850" spans="1:6" x14ac:dyDescent="0.25">
      <c r="A850" s="73">
        <v>402</v>
      </c>
      <c r="B850" s="73">
        <v>40</v>
      </c>
      <c r="C850" s="73" t="s">
        <v>81</v>
      </c>
      <c r="D850" s="74">
        <v>41004968.619999997</v>
      </c>
      <c r="E850" s="85">
        <v>36482731.659999996</v>
      </c>
      <c r="F850" s="77" t="s">
        <v>859</v>
      </c>
    </row>
    <row r="851" spans="1:6" x14ac:dyDescent="0.25">
      <c r="A851" s="73">
        <v>480</v>
      </c>
      <c r="B851" s="73">
        <v>41</v>
      </c>
      <c r="C851" s="73" t="s">
        <v>445</v>
      </c>
      <c r="D851" s="74">
        <v>35915676.840000004</v>
      </c>
      <c r="E851" s="85">
        <v>35911983.129999995</v>
      </c>
      <c r="F851" s="77" t="s">
        <v>859</v>
      </c>
    </row>
    <row r="852" spans="1:6" x14ac:dyDescent="0.25">
      <c r="A852" s="73">
        <v>444</v>
      </c>
      <c r="B852" s="73">
        <v>42</v>
      </c>
      <c r="C852" s="73" t="s">
        <v>419</v>
      </c>
      <c r="D852" s="74">
        <v>38405389.189999998</v>
      </c>
      <c r="E852" s="85">
        <v>35690911.039999999</v>
      </c>
      <c r="F852" s="77" t="s">
        <v>859</v>
      </c>
    </row>
    <row r="853" spans="1:6" x14ac:dyDescent="0.25">
      <c r="A853" s="73">
        <v>518</v>
      </c>
      <c r="B853" s="73">
        <v>43</v>
      </c>
      <c r="C853" s="73" t="s">
        <v>478</v>
      </c>
      <c r="D853" s="74">
        <v>34451291.189999998</v>
      </c>
      <c r="E853" s="85">
        <v>33882864.18</v>
      </c>
      <c r="F853" s="77" t="s">
        <v>859</v>
      </c>
    </row>
    <row r="854" spans="1:6" x14ac:dyDescent="0.25">
      <c r="A854" s="73">
        <v>264</v>
      </c>
      <c r="B854" s="73">
        <v>44</v>
      </c>
      <c r="C854" s="73" t="s">
        <v>279</v>
      </c>
      <c r="D854" s="74">
        <v>58744922.799999997</v>
      </c>
      <c r="E854" s="85">
        <v>33122791.480000012</v>
      </c>
      <c r="F854" s="77" t="s">
        <v>859</v>
      </c>
    </row>
    <row r="855" spans="1:6" x14ac:dyDescent="0.25">
      <c r="A855" s="73">
        <v>524</v>
      </c>
      <c r="B855" s="73">
        <v>45</v>
      </c>
      <c r="C855" s="73" t="s">
        <v>35</v>
      </c>
      <c r="D855" s="74">
        <v>34147944.07</v>
      </c>
      <c r="E855" s="85">
        <v>32950996.18</v>
      </c>
      <c r="F855" s="77" t="s">
        <v>859</v>
      </c>
    </row>
    <row r="856" spans="1:6" x14ac:dyDescent="0.25">
      <c r="A856" s="73">
        <v>531</v>
      </c>
      <c r="B856" s="73">
        <v>46</v>
      </c>
      <c r="C856" s="73" t="s">
        <v>488</v>
      </c>
      <c r="D856" s="74">
        <v>33820012.310000002</v>
      </c>
      <c r="E856" s="85">
        <v>32751229.850000001</v>
      </c>
      <c r="F856" s="77" t="s">
        <v>859</v>
      </c>
    </row>
    <row r="857" spans="1:6" x14ac:dyDescent="0.25">
      <c r="A857" s="73">
        <v>547</v>
      </c>
      <c r="B857" s="73">
        <v>47</v>
      </c>
      <c r="C857" s="73" t="s">
        <v>498</v>
      </c>
      <c r="D857" s="74">
        <v>32985844.879999999</v>
      </c>
      <c r="E857" s="85">
        <v>32304798.32</v>
      </c>
      <c r="F857" s="77" t="s">
        <v>859</v>
      </c>
    </row>
    <row r="858" spans="1:6" x14ac:dyDescent="0.25">
      <c r="A858" s="73">
        <v>569</v>
      </c>
      <c r="B858" s="73">
        <v>48</v>
      </c>
      <c r="C858" s="73" t="s">
        <v>514</v>
      </c>
      <c r="D858" s="74">
        <v>31345733.73</v>
      </c>
      <c r="E858" s="85">
        <v>31338219.990000002</v>
      </c>
      <c r="F858" s="77" t="s">
        <v>859</v>
      </c>
    </row>
    <row r="859" spans="1:6" x14ac:dyDescent="0.25">
      <c r="A859" s="73">
        <v>571</v>
      </c>
      <c r="B859" s="73">
        <v>49</v>
      </c>
      <c r="C859" s="73" t="s">
        <v>516</v>
      </c>
      <c r="D859" s="74">
        <v>31285976.879999999</v>
      </c>
      <c r="E859" s="85">
        <v>30945841.009999998</v>
      </c>
      <c r="F859" s="77" t="s">
        <v>859</v>
      </c>
    </row>
    <row r="860" spans="1:6" x14ac:dyDescent="0.25">
      <c r="A860" s="73">
        <v>270</v>
      </c>
      <c r="B860" s="73">
        <v>50</v>
      </c>
      <c r="C860" s="73" t="s">
        <v>81</v>
      </c>
      <c r="D860" s="74">
        <v>57498024.359999999</v>
      </c>
      <c r="E860" s="85">
        <v>30694201.219999999</v>
      </c>
      <c r="F860" s="77" t="s">
        <v>859</v>
      </c>
    </row>
    <row r="861" spans="1:6" x14ac:dyDescent="0.25">
      <c r="A861" s="73">
        <v>584</v>
      </c>
      <c r="B861" s="73">
        <v>51</v>
      </c>
      <c r="C861" s="73" t="s">
        <v>527</v>
      </c>
      <c r="D861" s="74">
        <v>30630247.129999999</v>
      </c>
      <c r="E861" s="85">
        <v>30479742.23</v>
      </c>
      <c r="F861" s="77" t="s">
        <v>859</v>
      </c>
    </row>
    <row r="862" spans="1:6" x14ac:dyDescent="0.25">
      <c r="A862" s="73">
        <v>585</v>
      </c>
      <c r="B862" s="73">
        <v>52</v>
      </c>
      <c r="C862" s="73" t="s">
        <v>528</v>
      </c>
      <c r="D862" s="74">
        <v>30592917.609999999</v>
      </c>
      <c r="E862" s="85">
        <v>30471800.099999998</v>
      </c>
      <c r="F862" s="77" t="s">
        <v>859</v>
      </c>
    </row>
    <row r="863" spans="1:6" x14ac:dyDescent="0.25">
      <c r="A863" s="73">
        <v>597</v>
      </c>
      <c r="B863" s="73">
        <v>53</v>
      </c>
      <c r="C863" s="73" t="s">
        <v>536</v>
      </c>
      <c r="D863" s="74">
        <v>30007477.260000002</v>
      </c>
      <c r="E863" s="85">
        <v>30007392.769999996</v>
      </c>
      <c r="F863" s="77" t="s">
        <v>859</v>
      </c>
    </row>
    <row r="864" spans="1:6" x14ac:dyDescent="0.25">
      <c r="A864" s="73">
        <v>596</v>
      </c>
      <c r="B864" s="73">
        <v>54</v>
      </c>
      <c r="C864" s="73" t="s">
        <v>35</v>
      </c>
      <c r="D864" s="74">
        <v>30012504.039999999</v>
      </c>
      <c r="E864" s="85">
        <v>29999262.109999999</v>
      </c>
      <c r="F864" s="77" t="s">
        <v>859</v>
      </c>
    </row>
    <row r="865" spans="1:6" x14ac:dyDescent="0.25">
      <c r="A865" s="73">
        <v>417</v>
      </c>
      <c r="B865" s="73">
        <v>55</v>
      </c>
      <c r="C865" s="73" t="s">
        <v>397</v>
      </c>
      <c r="D865" s="74">
        <v>40047734</v>
      </c>
      <c r="E865" s="85">
        <v>29538387.52</v>
      </c>
      <c r="F865" s="77" t="s">
        <v>859</v>
      </c>
    </row>
    <row r="866" spans="1:6" x14ac:dyDescent="0.25">
      <c r="A866" s="73">
        <v>604</v>
      </c>
      <c r="B866" s="73">
        <v>56</v>
      </c>
      <c r="C866" s="73" t="s">
        <v>35</v>
      </c>
      <c r="D866" s="74">
        <v>29759175.41</v>
      </c>
      <c r="E866" s="85">
        <v>28865972.880000003</v>
      </c>
      <c r="F866" s="77" t="s">
        <v>859</v>
      </c>
    </row>
    <row r="867" spans="1:6" x14ac:dyDescent="0.25">
      <c r="A867" s="73">
        <v>521</v>
      </c>
      <c r="B867" s="73">
        <v>57</v>
      </c>
      <c r="C867" s="73" t="s">
        <v>480</v>
      </c>
      <c r="D867" s="74">
        <v>34299468.670000002</v>
      </c>
      <c r="E867" s="85">
        <v>28305278.68</v>
      </c>
      <c r="F867" s="77" t="s">
        <v>859</v>
      </c>
    </row>
    <row r="868" spans="1:6" x14ac:dyDescent="0.25">
      <c r="A868" s="73">
        <v>642</v>
      </c>
      <c r="B868" s="73">
        <v>58</v>
      </c>
      <c r="C868" s="73" t="s">
        <v>571</v>
      </c>
      <c r="D868" s="74">
        <v>28155498.68</v>
      </c>
      <c r="E868" s="85">
        <v>28100425.75</v>
      </c>
      <c r="F868" s="77" t="s">
        <v>859</v>
      </c>
    </row>
    <row r="869" spans="1:6" x14ac:dyDescent="0.25">
      <c r="A869" s="73">
        <v>580</v>
      </c>
      <c r="B869" s="73">
        <v>59</v>
      </c>
      <c r="C869" s="73" t="s">
        <v>525</v>
      </c>
      <c r="D869" s="74">
        <v>30886188.760000002</v>
      </c>
      <c r="E869" s="85">
        <v>28089844.09</v>
      </c>
      <c r="F869" s="77" t="s">
        <v>859</v>
      </c>
    </row>
    <row r="870" spans="1:6" x14ac:dyDescent="0.25">
      <c r="A870" s="73">
        <v>637</v>
      </c>
      <c r="B870" s="73">
        <v>60</v>
      </c>
      <c r="C870" s="73" t="s">
        <v>565</v>
      </c>
      <c r="D870" s="74">
        <v>28352937.719999999</v>
      </c>
      <c r="E870" s="85">
        <v>27446072.200000018</v>
      </c>
      <c r="F870" s="77" t="s">
        <v>859</v>
      </c>
    </row>
    <row r="871" spans="1:6" x14ac:dyDescent="0.25">
      <c r="A871" s="73">
        <v>495</v>
      </c>
      <c r="B871" s="73">
        <v>61</v>
      </c>
      <c r="C871" s="73" t="s">
        <v>457</v>
      </c>
      <c r="D871" s="74">
        <v>35470357.630000003</v>
      </c>
      <c r="E871" s="85">
        <v>27384355.210000001</v>
      </c>
      <c r="F871" s="77" t="s">
        <v>859</v>
      </c>
    </row>
    <row r="872" spans="1:6" x14ac:dyDescent="0.25">
      <c r="A872" s="73">
        <v>669</v>
      </c>
      <c r="B872" s="73">
        <v>62</v>
      </c>
      <c r="C872" s="73" t="s">
        <v>588</v>
      </c>
      <c r="D872" s="74">
        <v>27283253.309999999</v>
      </c>
      <c r="E872" s="85">
        <v>27154564.909999996</v>
      </c>
      <c r="F872" s="77" t="s">
        <v>859</v>
      </c>
    </row>
    <row r="873" spans="1:6" x14ac:dyDescent="0.25">
      <c r="A873" s="73">
        <v>672</v>
      </c>
      <c r="B873" s="73">
        <v>63</v>
      </c>
      <c r="C873" s="73" t="s">
        <v>81</v>
      </c>
      <c r="D873" s="74">
        <v>27143170.149999999</v>
      </c>
      <c r="E873" s="85">
        <v>27140053.649999999</v>
      </c>
      <c r="F873" s="77" t="s">
        <v>859</v>
      </c>
    </row>
    <row r="874" spans="1:6" x14ac:dyDescent="0.25">
      <c r="A874" s="73">
        <v>680</v>
      </c>
      <c r="B874" s="73">
        <v>64</v>
      </c>
      <c r="C874" s="73" t="s">
        <v>936</v>
      </c>
      <c r="D874" s="74">
        <v>26860520.27</v>
      </c>
      <c r="E874" s="85">
        <v>26835839.27</v>
      </c>
      <c r="F874" s="77" t="s">
        <v>859</v>
      </c>
    </row>
    <row r="875" spans="1:6" x14ac:dyDescent="0.25">
      <c r="A875" s="73">
        <v>602</v>
      </c>
      <c r="B875" s="73">
        <v>65</v>
      </c>
      <c r="C875" s="73" t="s">
        <v>540</v>
      </c>
      <c r="D875" s="74">
        <v>29851554.399999999</v>
      </c>
      <c r="E875" s="85">
        <v>25309621.669999998</v>
      </c>
      <c r="F875" s="77" t="s">
        <v>859</v>
      </c>
    </row>
    <row r="876" spans="1:6" x14ac:dyDescent="0.25">
      <c r="A876" s="73">
        <v>719</v>
      </c>
      <c r="B876" s="73">
        <v>66</v>
      </c>
      <c r="C876" s="73" t="s">
        <v>622</v>
      </c>
      <c r="D876" s="74">
        <v>25302684.399999999</v>
      </c>
      <c r="E876" s="85">
        <v>25186747.919999998</v>
      </c>
      <c r="F876" s="77" t="s">
        <v>859</v>
      </c>
    </row>
    <row r="877" spans="1:6" x14ac:dyDescent="0.25">
      <c r="A877" s="73">
        <v>693</v>
      </c>
      <c r="B877" s="73">
        <v>67</v>
      </c>
      <c r="C877" s="73" t="s">
        <v>602</v>
      </c>
      <c r="D877" s="74">
        <v>26330778.940000001</v>
      </c>
      <c r="E877" s="85">
        <v>24354584.449999999</v>
      </c>
      <c r="F877" s="77" t="s">
        <v>859</v>
      </c>
    </row>
    <row r="878" spans="1:6" x14ac:dyDescent="0.25">
      <c r="A878" s="73">
        <v>742</v>
      </c>
      <c r="B878" s="73">
        <v>68</v>
      </c>
      <c r="C878" s="73" t="s">
        <v>643</v>
      </c>
      <c r="D878" s="74">
        <v>24473469.109999999</v>
      </c>
      <c r="E878" s="85">
        <v>22695053.419999998</v>
      </c>
      <c r="F878" s="77" t="s">
        <v>859</v>
      </c>
    </row>
    <row r="879" spans="1:6" x14ac:dyDescent="0.25">
      <c r="A879" s="73">
        <v>355</v>
      </c>
      <c r="B879" s="73">
        <v>69</v>
      </c>
      <c r="C879" s="73" t="s">
        <v>351</v>
      </c>
      <c r="D879" s="74">
        <v>45625417.759999998</v>
      </c>
      <c r="E879" s="85">
        <v>21573334.289999999</v>
      </c>
      <c r="F879" s="77" t="s">
        <v>859</v>
      </c>
    </row>
    <row r="880" spans="1:6" x14ac:dyDescent="0.25">
      <c r="A880" s="73">
        <v>850</v>
      </c>
      <c r="B880" s="73">
        <v>70</v>
      </c>
      <c r="C880" s="73" t="s">
        <v>726</v>
      </c>
      <c r="D880" s="74">
        <v>21847247.329999998</v>
      </c>
      <c r="E880" s="85">
        <v>21180184.48</v>
      </c>
      <c r="F880" s="77" t="s">
        <v>859</v>
      </c>
    </row>
    <row r="881" spans="1:6" x14ac:dyDescent="0.25">
      <c r="A881" s="73">
        <v>790</v>
      </c>
      <c r="B881" s="73">
        <v>71</v>
      </c>
      <c r="C881" s="73" t="s">
        <v>680</v>
      </c>
      <c r="D881" s="74">
        <v>23170057.66</v>
      </c>
      <c r="E881" s="85">
        <v>21150105.990000006</v>
      </c>
      <c r="F881" s="77" t="s">
        <v>859</v>
      </c>
    </row>
    <row r="882" spans="1:6" x14ac:dyDescent="0.25">
      <c r="A882" s="73">
        <v>452</v>
      </c>
      <c r="B882" s="73">
        <v>72</v>
      </c>
      <c r="C882" s="73" t="s">
        <v>423</v>
      </c>
      <c r="D882" s="74">
        <v>38190573.909999996</v>
      </c>
      <c r="E882" s="85">
        <v>20984599.309999999</v>
      </c>
      <c r="F882" s="77" t="s">
        <v>859</v>
      </c>
    </row>
    <row r="883" spans="1:6" x14ac:dyDescent="0.25">
      <c r="A883" s="73">
        <v>919</v>
      </c>
      <c r="B883" s="73">
        <v>73</v>
      </c>
      <c r="C883" s="73" t="s">
        <v>35</v>
      </c>
      <c r="D883" s="74">
        <v>20612807.77</v>
      </c>
      <c r="E883" s="85">
        <v>20612807.77</v>
      </c>
      <c r="F883" s="77" t="s">
        <v>859</v>
      </c>
    </row>
    <row r="884" spans="1:6" x14ac:dyDescent="0.25">
      <c r="A884" s="73">
        <v>930</v>
      </c>
      <c r="B884" s="73">
        <v>74</v>
      </c>
      <c r="C884" s="73" t="s">
        <v>781</v>
      </c>
      <c r="D884" s="74">
        <v>20329143.370000001</v>
      </c>
      <c r="E884" s="85">
        <v>20329143.370000001</v>
      </c>
      <c r="F884" s="77" t="s">
        <v>859</v>
      </c>
    </row>
    <row r="885" spans="1:6" x14ac:dyDescent="0.25">
      <c r="A885" s="73">
        <v>929</v>
      </c>
      <c r="B885" s="73">
        <v>75</v>
      </c>
      <c r="C885" s="73" t="s">
        <v>35</v>
      </c>
      <c r="D885" s="74">
        <v>20363984.109999999</v>
      </c>
      <c r="E885" s="85">
        <v>19804566.73</v>
      </c>
      <c r="F885" s="77" t="s">
        <v>859</v>
      </c>
    </row>
    <row r="886" spans="1:6" x14ac:dyDescent="0.25">
      <c r="A886" s="73">
        <v>942</v>
      </c>
      <c r="B886" s="73">
        <v>76</v>
      </c>
      <c r="C886" s="73" t="s">
        <v>35</v>
      </c>
      <c r="D886" s="74">
        <v>20024841.629999999</v>
      </c>
      <c r="E886" s="85">
        <v>19006676.840000004</v>
      </c>
      <c r="F886" s="77" t="s">
        <v>859</v>
      </c>
    </row>
    <row r="887" spans="1:6" x14ac:dyDescent="0.25">
      <c r="A887" s="73">
        <v>834</v>
      </c>
      <c r="B887" s="73">
        <v>77</v>
      </c>
      <c r="C887" s="73" t="s">
        <v>711</v>
      </c>
      <c r="D887" s="74">
        <v>22224543.399999999</v>
      </c>
      <c r="E887" s="85">
        <v>18780348.77</v>
      </c>
      <c r="F887" s="77" t="s">
        <v>859</v>
      </c>
    </row>
    <row r="888" spans="1:6" x14ac:dyDescent="0.25">
      <c r="A888" s="73">
        <v>824</v>
      </c>
      <c r="B888" s="73">
        <v>78</v>
      </c>
      <c r="C888" s="73" t="s">
        <v>35</v>
      </c>
      <c r="D888" s="74">
        <v>22437112.600000001</v>
      </c>
      <c r="E888" s="85">
        <v>18332450</v>
      </c>
      <c r="F888" s="77" t="s">
        <v>859</v>
      </c>
    </row>
    <row r="889" spans="1:6" x14ac:dyDescent="0.25">
      <c r="A889" s="73">
        <v>701</v>
      </c>
      <c r="B889" s="73">
        <v>79</v>
      </c>
      <c r="C889" s="73" t="s">
        <v>81</v>
      </c>
      <c r="D889" s="74">
        <v>25958672.370000001</v>
      </c>
      <c r="E889" s="85">
        <v>18239719.190000001</v>
      </c>
      <c r="F889" s="77" t="s">
        <v>859</v>
      </c>
    </row>
    <row r="890" spans="1:6" x14ac:dyDescent="0.25">
      <c r="A890" s="73">
        <v>987</v>
      </c>
      <c r="B890" s="73">
        <v>80</v>
      </c>
      <c r="C890" s="73" t="s">
        <v>81</v>
      </c>
      <c r="D890" s="74">
        <v>19034707.690000001</v>
      </c>
      <c r="E890" s="85">
        <v>17880466.609999999</v>
      </c>
      <c r="F890" s="77" t="s">
        <v>859</v>
      </c>
    </row>
    <row r="891" spans="1:6" x14ac:dyDescent="0.25">
      <c r="A891" s="73">
        <v>941</v>
      </c>
      <c r="B891" s="73">
        <v>81</v>
      </c>
      <c r="C891" s="73" t="s">
        <v>790</v>
      </c>
      <c r="D891" s="74">
        <v>20030627.48</v>
      </c>
      <c r="E891" s="85">
        <v>16553537.48</v>
      </c>
      <c r="F891" s="77" t="s">
        <v>859</v>
      </c>
    </row>
    <row r="892" spans="1:6" x14ac:dyDescent="0.25">
      <c r="A892" s="73">
        <v>647</v>
      </c>
      <c r="B892" s="73">
        <v>82</v>
      </c>
      <c r="C892" s="73" t="s">
        <v>575</v>
      </c>
      <c r="D892" s="74">
        <v>27920436.25</v>
      </c>
      <c r="E892" s="85">
        <v>15143814.9</v>
      </c>
      <c r="F892" s="77" t="s">
        <v>859</v>
      </c>
    </row>
    <row r="893" spans="1:6" x14ac:dyDescent="0.25">
      <c r="A893" s="73">
        <v>938</v>
      </c>
      <c r="B893" s="73">
        <v>83</v>
      </c>
      <c r="C893" s="73" t="s">
        <v>81</v>
      </c>
      <c r="D893" s="74">
        <v>20099082.260000002</v>
      </c>
      <c r="E893" s="85">
        <v>14962126.750000002</v>
      </c>
      <c r="F893" s="77" t="s">
        <v>859</v>
      </c>
    </row>
    <row r="894" spans="1:6" x14ac:dyDescent="0.25">
      <c r="A894" s="73">
        <v>567</v>
      </c>
      <c r="B894" s="73">
        <v>84</v>
      </c>
      <c r="C894" s="73" t="s">
        <v>512</v>
      </c>
      <c r="D894" s="74">
        <v>31478443.199999999</v>
      </c>
      <c r="E894" s="85">
        <v>14937175.080000002</v>
      </c>
      <c r="F894" s="77" t="s">
        <v>859</v>
      </c>
    </row>
    <row r="895" spans="1:6" x14ac:dyDescent="0.25">
      <c r="A895" s="73">
        <v>948</v>
      </c>
      <c r="B895" s="73">
        <v>85</v>
      </c>
      <c r="C895" s="73" t="s">
        <v>795</v>
      </c>
      <c r="D895" s="74">
        <v>19779489.739999998</v>
      </c>
      <c r="E895" s="85">
        <v>14551823.960000008</v>
      </c>
      <c r="F895" s="77" t="s">
        <v>859</v>
      </c>
    </row>
    <row r="896" spans="1:6" x14ac:dyDescent="0.25">
      <c r="A896" s="73">
        <v>904</v>
      </c>
      <c r="B896" s="73">
        <v>86</v>
      </c>
      <c r="C896" s="73" t="s">
        <v>766</v>
      </c>
      <c r="D896" s="74">
        <v>20919522.239999998</v>
      </c>
      <c r="E896" s="85">
        <v>13341927.200000001</v>
      </c>
      <c r="F896" s="77" t="s">
        <v>859</v>
      </c>
    </row>
    <row r="897" spans="1:6" x14ac:dyDescent="0.25">
      <c r="A897" s="73">
        <v>934</v>
      </c>
      <c r="B897" s="73">
        <v>87</v>
      </c>
      <c r="C897" s="73" t="s">
        <v>785</v>
      </c>
      <c r="D897" s="74">
        <v>20213405.93</v>
      </c>
      <c r="E897" s="85">
        <v>12348842.640000001</v>
      </c>
      <c r="F897" s="77" t="s">
        <v>859</v>
      </c>
    </row>
    <row r="898" spans="1:6" x14ac:dyDescent="0.25">
      <c r="A898" s="73">
        <v>901</v>
      </c>
      <c r="B898" s="73">
        <v>88</v>
      </c>
      <c r="C898" s="73" t="s">
        <v>763</v>
      </c>
      <c r="D898" s="74">
        <v>20943724.920000002</v>
      </c>
      <c r="E898" s="85">
        <v>11570948.68</v>
      </c>
      <c r="F898" s="77" t="s">
        <v>859</v>
      </c>
    </row>
    <row r="899" spans="1:6" x14ac:dyDescent="0.25">
      <c r="A899" s="73">
        <v>817</v>
      </c>
      <c r="B899" s="73">
        <v>89</v>
      </c>
      <c r="C899" s="73" t="s">
        <v>698</v>
      </c>
      <c r="D899" s="74">
        <v>22483732.100000001</v>
      </c>
      <c r="E899" s="85">
        <v>11344664.890000001</v>
      </c>
      <c r="F899" s="77" t="s">
        <v>859</v>
      </c>
    </row>
    <row r="900" spans="1:6" x14ac:dyDescent="0.25">
      <c r="A900" s="73">
        <v>899</v>
      </c>
      <c r="B900" s="73">
        <v>90</v>
      </c>
      <c r="C900" s="73" t="s">
        <v>761</v>
      </c>
      <c r="D900" s="74">
        <v>20950996.469999999</v>
      </c>
      <c r="E900" s="85">
        <v>10900814.25</v>
      </c>
      <c r="F900" s="77" t="s">
        <v>859</v>
      </c>
    </row>
    <row r="901" spans="1:6" x14ac:dyDescent="0.25">
      <c r="A901" s="79"/>
      <c r="B901" s="79"/>
      <c r="C901" s="79"/>
      <c r="D901" s="80"/>
      <c r="E901" s="86"/>
      <c r="F901" s="87"/>
    </row>
    <row r="902" spans="1:6" x14ac:dyDescent="0.25">
      <c r="A902" s="81" t="str">
        <f>F903</f>
        <v>Savunma ve Havacılık Sanayii</v>
      </c>
      <c r="B902" s="82"/>
      <c r="C902" s="83"/>
      <c r="D902" s="84"/>
      <c r="E902" s="84"/>
      <c r="F902" s="84"/>
    </row>
    <row r="903" spans="1:6" x14ac:dyDescent="0.25">
      <c r="A903" s="73">
        <v>23</v>
      </c>
      <c r="B903" s="73">
        <v>1</v>
      </c>
      <c r="C903" s="73" t="s">
        <v>51</v>
      </c>
      <c r="D903" s="74">
        <v>432186537.62</v>
      </c>
      <c r="E903" s="85">
        <v>415516884.25999999</v>
      </c>
      <c r="F903" s="77" t="s">
        <v>860</v>
      </c>
    </row>
    <row r="904" spans="1:6" x14ac:dyDescent="0.25">
      <c r="A904" s="73">
        <v>47</v>
      </c>
      <c r="B904" s="73">
        <v>2</v>
      </c>
      <c r="C904" s="73" t="s">
        <v>83</v>
      </c>
      <c r="D904" s="74">
        <v>229434621.43000001</v>
      </c>
      <c r="E904" s="85">
        <v>228176680.87</v>
      </c>
      <c r="F904" s="77" t="s">
        <v>860</v>
      </c>
    </row>
    <row r="905" spans="1:6" x14ac:dyDescent="0.25">
      <c r="A905" s="73">
        <v>109</v>
      </c>
      <c r="B905" s="73">
        <v>3</v>
      </c>
      <c r="C905" s="73" t="s">
        <v>145</v>
      </c>
      <c r="D905" s="74">
        <v>127518173.51000001</v>
      </c>
      <c r="E905" s="85">
        <v>124871092</v>
      </c>
      <c r="F905" s="77" t="s">
        <v>860</v>
      </c>
    </row>
    <row r="906" spans="1:6" x14ac:dyDescent="0.25">
      <c r="A906" s="73">
        <v>73</v>
      </c>
      <c r="B906" s="73">
        <v>4</v>
      </c>
      <c r="C906" s="73" t="s">
        <v>109</v>
      </c>
      <c r="D906" s="74">
        <v>164516712.72999999</v>
      </c>
      <c r="E906" s="85">
        <v>121790741.29000001</v>
      </c>
      <c r="F906" s="77" t="s">
        <v>860</v>
      </c>
    </row>
    <row r="907" spans="1:6" x14ac:dyDescent="0.25">
      <c r="A907" s="73">
        <v>101</v>
      </c>
      <c r="B907" s="73">
        <v>5</v>
      </c>
      <c r="C907" s="73" t="s">
        <v>137</v>
      </c>
      <c r="D907" s="74">
        <v>138599674.38999999</v>
      </c>
      <c r="E907" s="85">
        <v>101149141.52000001</v>
      </c>
      <c r="F907" s="77" t="s">
        <v>860</v>
      </c>
    </row>
    <row r="908" spans="1:6" x14ac:dyDescent="0.25">
      <c r="A908" s="73">
        <v>167</v>
      </c>
      <c r="B908" s="73">
        <v>6</v>
      </c>
      <c r="C908" s="73" t="s">
        <v>196</v>
      </c>
      <c r="D908" s="74">
        <v>84721114.840000004</v>
      </c>
      <c r="E908" s="85">
        <v>74600826.969999999</v>
      </c>
      <c r="F908" s="77" t="s">
        <v>860</v>
      </c>
    </row>
    <row r="909" spans="1:6" x14ac:dyDescent="0.25">
      <c r="A909" s="73">
        <v>92</v>
      </c>
      <c r="B909" s="73">
        <v>7</v>
      </c>
      <c r="C909" s="73" t="s">
        <v>128</v>
      </c>
      <c r="D909" s="74">
        <v>145811726.74000001</v>
      </c>
      <c r="E909" s="85">
        <v>61066321.32</v>
      </c>
      <c r="F909" s="77" t="s">
        <v>860</v>
      </c>
    </row>
    <row r="910" spans="1:6" x14ac:dyDescent="0.25">
      <c r="A910" s="73">
        <v>258</v>
      </c>
      <c r="B910" s="73">
        <v>8</v>
      </c>
      <c r="C910" s="73" t="s">
        <v>273</v>
      </c>
      <c r="D910" s="74">
        <v>60024635</v>
      </c>
      <c r="E910" s="85">
        <v>44692348.829999998</v>
      </c>
      <c r="F910" s="77" t="s">
        <v>860</v>
      </c>
    </row>
    <row r="911" spans="1:6" x14ac:dyDescent="0.25">
      <c r="A911" s="73">
        <v>507</v>
      </c>
      <c r="B911" s="73">
        <v>9</v>
      </c>
      <c r="C911" s="73" t="s">
        <v>35</v>
      </c>
      <c r="D911" s="74">
        <v>35000000</v>
      </c>
      <c r="E911" s="85">
        <v>35000000</v>
      </c>
      <c r="F911" s="77" t="s">
        <v>860</v>
      </c>
    </row>
    <row r="912" spans="1:6" x14ac:dyDescent="0.25">
      <c r="A912" s="73">
        <v>474</v>
      </c>
      <c r="B912" s="73">
        <v>10</v>
      </c>
      <c r="C912" s="73" t="s">
        <v>439</v>
      </c>
      <c r="D912" s="74">
        <v>36572441.840000004</v>
      </c>
      <c r="E912" s="85">
        <v>32873156.440000001</v>
      </c>
      <c r="F912" s="77" t="s">
        <v>860</v>
      </c>
    </row>
    <row r="913" spans="1:6" x14ac:dyDescent="0.25">
      <c r="A913" s="73">
        <v>491</v>
      </c>
      <c r="B913" s="73">
        <v>11</v>
      </c>
      <c r="C913" s="73" t="s">
        <v>454</v>
      </c>
      <c r="D913" s="74">
        <v>35604314.310000002</v>
      </c>
      <c r="E913" s="85">
        <v>27939250</v>
      </c>
      <c r="F913" s="77" t="s">
        <v>860</v>
      </c>
    </row>
    <row r="914" spans="1:6" x14ac:dyDescent="0.25">
      <c r="A914" s="73">
        <v>849</v>
      </c>
      <c r="B914" s="73">
        <v>12</v>
      </c>
      <c r="C914" s="73" t="s">
        <v>725</v>
      </c>
      <c r="D914" s="74">
        <v>21857797</v>
      </c>
      <c r="E914" s="85">
        <v>21857797</v>
      </c>
      <c r="F914" s="77" t="s">
        <v>860</v>
      </c>
    </row>
    <row r="915" spans="1:6" x14ac:dyDescent="0.25">
      <c r="A915" s="73">
        <v>823</v>
      </c>
      <c r="B915" s="73">
        <v>13</v>
      </c>
      <c r="C915" s="73" t="s">
        <v>704</v>
      </c>
      <c r="D915" s="74">
        <v>22442966.93</v>
      </c>
      <c r="E915" s="85">
        <v>21751951.509999998</v>
      </c>
      <c r="F915" s="77" t="s">
        <v>860</v>
      </c>
    </row>
    <row r="916" spans="1:6" x14ac:dyDescent="0.25">
      <c r="A916" s="73">
        <v>870</v>
      </c>
      <c r="B916" s="73">
        <v>14</v>
      </c>
      <c r="C916" s="73" t="s">
        <v>81</v>
      </c>
      <c r="D916" s="74">
        <v>21500000</v>
      </c>
      <c r="E916" s="85">
        <v>21500000</v>
      </c>
      <c r="F916" s="77" t="s">
        <v>860</v>
      </c>
    </row>
    <row r="917" spans="1:6" x14ac:dyDescent="0.25">
      <c r="A917" s="79"/>
      <c r="B917" s="79"/>
      <c r="C917" s="79"/>
      <c r="D917" s="80"/>
      <c r="E917" s="86"/>
      <c r="F917" s="87"/>
    </row>
    <row r="918" spans="1:6" x14ac:dyDescent="0.25">
      <c r="A918" s="81" t="str">
        <f>F919</f>
        <v>Su Ürünleri ve Hayvansal Mamuller</v>
      </c>
      <c r="B918" s="82"/>
      <c r="C918" s="83"/>
      <c r="D918" s="84"/>
      <c r="E918" s="84"/>
      <c r="F918" s="84"/>
    </row>
    <row r="919" spans="1:6" x14ac:dyDescent="0.25">
      <c r="A919" s="73">
        <v>124</v>
      </c>
      <c r="B919" s="73">
        <v>1</v>
      </c>
      <c r="C919" s="73" t="s">
        <v>157</v>
      </c>
      <c r="D919" s="74">
        <v>114893893.23999999</v>
      </c>
      <c r="E919" s="85">
        <v>114893893.24000004</v>
      </c>
      <c r="F919" s="77" t="s">
        <v>861</v>
      </c>
    </row>
    <row r="920" spans="1:6" x14ac:dyDescent="0.25">
      <c r="A920" s="73">
        <v>209</v>
      </c>
      <c r="B920" s="73">
        <v>2</v>
      </c>
      <c r="C920" s="73" t="s">
        <v>232</v>
      </c>
      <c r="D920" s="74">
        <v>71885924.640000001</v>
      </c>
      <c r="E920" s="85">
        <v>71786026.120000005</v>
      </c>
      <c r="F920" s="77" t="s">
        <v>861</v>
      </c>
    </row>
    <row r="921" spans="1:6" x14ac:dyDescent="0.25">
      <c r="A921" s="73">
        <v>152</v>
      </c>
      <c r="B921" s="73">
        <v>3</v>
      </c>
      <c r="C921" s="73" t="s">
        <v>181</v>
      </c>
      <c r="D921" s="74">
        <v>93188117.409999996</v>
      </c>
      <c r="E921" s="85">
        <v>66816734.720000006</v>
      </c>
      <c r="F921" s="77" t="s">
        <v>861</v>
      </c>
    </row>
    <row r="922" spans="1:6" x14ac:dyDescent="0.25">
      <c r="A922" s="73">
        <v>282</v>
      </c>
      <c r="B922" s="73">
        <v>4</v>
      </c>
      <c r="C922" s="73" t="s">
        <v>294</v>
      </c>
      <c r="D922" s="74">
        <v>55816946.939999998</v>
      </c>
      <c r="E922" s="85">
        <v>55816946.939999998</v>
      </c>
      <c r="F922" s="77" t="s">
        <v>861</v>
      </c>
    </row>
    <row r="923" spans="1:6" x14ac:dyDescent="0.25">
      <c r="A923" s="73">
        <v>299</v>
      </c>
      <c r="B923" s="73">
        <v>5</v>
      </c>
      <c r="C923" s="73" t="s">
        <v>307</v>
      </c>
      <c r="D923" s="74">
        <v>53147930.369999997</v>
      </c>
      <c r="E923" s="85">
        <v>53147930.369999997</v>
      </c>
      <c r="F923" s="77" t="s">
        <v>861</v>
      </c>
    </row>
    <row r="924" spans="1:6" x14ac:dyDescent="0.25">
      <c r="A924" s="73">
        <v>315</v>
      </c>
      <c r="B924" s="73">
        <v>6</v>
      </c>
      <c r="C924" s="73" t="s">
        <v>320</v>
      </c>
      <c r="D924" s="74">
        <v>50950564.810000002</v>
      </c>
      <c r="E924" s="85">
        <v>49939012.809999995</v>
      </c>
      <c r="F924" s="77" t="s">
        <v>861</v>
      </c>
    </row>
    <row r="925" spans="1:6" x14ac:dyDescent="0.25">
      <c r="A925" s="73">
        <v>338</v>
      </c>
      <c r="B925" s="73">
        <v>7</v>
      </c>
      <c r="C925" s="73" t="s">
        <v>341</v>
      </c>
      <c r="D925" s="74">
        <v>47412213.32</v>
      </c>
      <c r="E925" s="85">
        <v>45763536.529999994</v>
      </c>
      <c r="F925" s="77" t="s">
        <v>861</v>
      </c>
    </row>
    <row r="926" spans="1:6" x14ac:dyDescent="0.25">
      <c r="A926" s="73">
        <v>503</v>
      </c>
      <c r="B926" s="73">
        <v>8</v>
      </c>
      <c r="C926" s="73" t="s">
        <v>464</v>
      </c>
      <c r="D926" s="74">
        <v>35088975.920000002</v>
      </c>
      <c r="E926" s="85">
        <v>35088975.920000002</v>
      </c>
      <c r="F926" s="77" t="s">
        <v>861</v>
      </c>
    </row>
    <row r="927" spans="1:6" x14ac:dyDescent="0.25">
      <c r="A927" s="73">
        <v>523</v>
      </c>
      <c r="B927" s="73">
        <v>9</v>
      </c>
      <c r="C927" s="73" t="s">
        <v>482</v>
      </c>
      <c r="D927" s="74">
        <v>34200508.509999998</v>
      </c>
      <c r="E927" s="85">
        <v>34200508.509999998</v>
      </c>
      <c r="F927" s="77" t="s">
        <v>861</v>
      </c>
    </row>
    <row r="928" spans="1:6" x14ac:dyDescent="0.25">
      <c r="A928" s="73">
        <v>440</v>
      </c>
      <c r="B928" s="73">
        <v>10</v>
      </c>
      <c r="C928" s="73" t="s">
        <v>416</v>
      </c>
      <c r="D928" s="74">
        <v>38534967.520000003</v>
      </c>
      <c r="E928" s="85">
        <v>31047045.02</v>
      </c>
      <c r="F928" s="77" t="s">
        <v>861</v>
      </c>
    </row>
    <row r="929" spans="1:6" x14ac:dyDescent="0.25">
      <c r="A929" s="73">
        <v>579</v>
      </c>
      <c r="B929" s="73">
        <v>11</v>
      </c>
      <c r="C929" s="73" t="s">
        <v>524</v>
      </c>
      <c r="D929" s="74">
        <v>30948344.68</v>
      </c>
      <c r="E929" s="85">
        <v>30943128.199999996</v>
      </c>
      <c r="F929" s="77" t="s">
        <v>861</v>
      </c>
    </row>
    <row r="930" spans="1:6" x14ac:dyDescent="0.25">
      <c r="A930" s="73">
        <v>611</v>
      </c>
      <c r="B930" s="73">
        <v>12</v>
      </c>
      <c r="C930" s="73" t="s">
        <v>81</v>
      </c>
      <c r="D930" s="74">
        <v>29479860.359999999</v>
      </c>
      <c r="E930" s="85">
        <v>29474939.260000002</v>
      </c>
      <c r="F930" s="77" t="s">
        <v>861</v>
      </c>
    </row>
    <row r="931" spans="1:6" x14ac:dyDescent="0.25">
      <c r="A931" s="73">
        <v>621</v>
      </c>
      <c r="B931" s="73">
        <v>13</v>
      </c>
      <c r="C931" s="73" t="s">
        <v>552</v>
      </c>
      <c r="D931" s="74">
        <v>28924354.719999999</v>
      </c>
      <c r="E931" s="85">
        <v>27899560.280000001</v>
      </c>
      <c r="F931" s="77" t="s">
        <v>861</v>
      </c>
    </row>
    <row r="932" spans="1:6" x14ac:dyDescent="0.25">
      <c r="A932" s="73">
        <v>723</v>
      </c>
      <c r="B932" s="73">
        <v>14</v>
      </c>
      <c r="C932" s="73" t="s">
        <v>624</v>
      </c>
      <c r="D932" s="74">
        <v>25200838.68</v>
      </c>
      <c r="E932" s="85">
        <v>25194124.919999998</v>
      </c>
      <c r="F932" s="77" t="s">
        <v>861</v>
      </c>
    </row>
    <row r="933" spans="1:6" x14ac:dyDescent="0.25">
      <c r="A933" s="73">
        <v>791</v>
      </c>
      <c r="B933" s="73">
        <v>15</v>
      </c>
      <c r="C933" s="73" t="s">
        <v>681</v>
      </c>
      <c r="D933" s="74">
        <v>23072724.25</v>
      </c>
      <c r="E933" s="85">
        <v>23072724.25</v>
      </c>
      <c r="F933" s="77" t="s">
        <v>861</v>
      </c>
    </row>
    <row r="934" spans="1:6" x14ac:dyDescent="0.25">
      <c r="A934" s="73">
        <v>863</v>
      </c>
      <c r="B934" s="73">
        <v>16</v>
      </c>
      <c r="C934" s="73" t="s">
        <v>737</v>
      </c>
      <c r="D934" s="74">
        <v>21565819.949999999</v>
      </c>
      <c r="E934" s="85">
        <v>21565819.950000003</v>
      </c>
      <c r="F934" s="77" t="s">
        <v>861</v>
      </c>
    </row>
    <row r="935" spans="1:6" x14ac:dyDescent="0.25">
      <c r="A935" s="73">
        <v>926</v>
      </c>
      <c r="B935" s="73">
        <v>17</v>
      </c>
      <c r="C935" s="73" t="s">
        <v>35</v>
      </c>
      <c r="D935" s="74">
        <v>20438463.300000001</v>
      </c>
      <c r="E935" s="85">
        <v>20424857.579999998</v>
      </c>
      <c r="F935" s="77" t="s">
        <v>861</v>
      </c>
    </row>
    <row r="936" spans="1:6" x14ac:dyDescent="0.25">
      <c r="A936" s="73">
        <v>956</v>
      </c>
      <c r="B936" s="73">
        <v>18</v>
      </c>
      <c r="C936" s="73" t="s">
        <v>801</v>
      </c>
      <c r="D936" s="74">
        <v>19613441.309999999</v>
      </c>
      <c r="E936" s="85">
        <v>19613441.310000002</v>
      </c>
      <c r="F936" s="77" t="s">
        <v>861</v>
      </c>
    </row>
    <row r="937" spans="1:6" x14ac:dyDescent="0.25">
      <c r="A937" s="73">
        <v>958</v>
      </c>
      <c r="B937" s="73">
        <v>19</v>
      </c>
      <c r="C937" s="73" t="s">
        <v>803</v>
      </c>
      <c r="D937" s="74">
        <v>19608913.010000002</v>
      </c>
      <c r="E937" s="85">
        <v>19608913.010000002</v>
      </c>
      <c r="F937" s="77" t="s">
        <v>861</v>
      </c>
    </row>
    <row r="938" spans="1:6" x14ac:dyDescent="0.25">
      <c r="A938" s="73">
        <v>962</v>
      </c>
      <c r="B938" s="73">
        <v>20</v>
      </c>
      <c r="C938" s="73" t="s">
        <v>808</v>
      </c>
      <c r="D938" s="74">
        <v>19508127.460000001</v>
      </c>
      <c r="E938" s="85">
        <v>19507509.050000001</v>
      </c>
      <c r="F938" s="77" t="s">
        <v>861</v>
      </c>
    </row>
    <row r="939" spans="1:6" x14ac:dyDescent="0.25">
      <c r="A939" s="73">
        <v>967</v>
      </c>
      <c r="B939" s="73">
        <v>21</v>
      </c>
      <c r="C939" s="73" t="s">
        <v>811</v>
      </c>
      <c r="D939" s="74">
        <v>19467643.559999999</v>
      </c>
      <c r="E939" s="85">
        <v>19467643.559999999</v>
      </c>
      <c r="F939" s="77" t="s">
        <v>861</v>
      </c>
    </row>
    <row r="940" spans="1:6" x14ac:dyDescent="0.25">
      <c r="A940" s="73">
        <v>968</v>
      </c>
      <c r="B940" s="73">
        <v>22</v>
      </c>
      <c r="C940" s="73" t="s">
        <v>812</v>
      </c>
      <c r="D940" s="74">
        <v>19452201.27</v>
      </c>
      <c r="E940" s="85">
        <v>19452201.27</v>
      </c>
      <c r="F940" s="77" t="s">
        <v>861</v>
      </c>
    </row>
    <row r="941" spans="1:6" x14ac:dyDescent="0.25">
      <c r="A941" s="73">
        <v>879</v>
      </c>
      <c r="B941" s="73">
        <v>23</v>
      </c>
      <c r="C941" s="73" t="s">
        <v>747</v>
      </c>
      <c r="D941" s="74">
        <v>21278802.41</v>
      </c>
      <c r="E941" s="85">
        <v>19357874.899999999</v>
      </c>
      <c r="F941" s="77" t="s">
        <v>861</v>
      </c>
    </row>
    <row r="942" spans="1:6" x14ac:dyDescent="0.25">
      <c r="A942" s="73">
        <v>505</v>
      </c>
      <c r="B942" s="73">
        <v>24</v>
      </c>
      <c r="C942" s="73" t="s">
        <v>466</v>
      </c>
      <c r="D942" s="74">
        <v>35038128.829999998</v>
      </c>
      <c r="E942" s="85">
        <v>16657185.530000003</v>
      </c>
      <c r="F942" s="77" t="s">
        <v>861</v>
      </c>
    </row>
    <row r="943" spans="1:6" x14ac:dyDescent="0.25">
      <c r="A943" s="79"/>
      <c r="B943" s="79"/>
      <c r="C943" s="79"/>
      <c r="D943" s="80"/>
      <c r="E943" s="86"/>
      <c r="F943" s="87"/>
    </row>
    <row r="944" spans="1:6" x14ac:dyDescent="0.25">
      <c r="A944" s="81" t="str">
        <f>F945</f>
        <v>Süs Bitkileri ve Mamülleri</v>
      </c>
      <c r="B944" s="82"/>
      <c r="C944" s="83"/>
      <c r="D944" s="84"/>
      <c r="E944" s="84"/>
      <c r="F944" s="84"/>
    </row>
    <row r="945" spans="1:6" s="14" customFormat="1" x14ac:dyDescent="0.25">
      <c r="A945" s="20">
        <v>615</v>
      </c>
      <c r="B945" s="20">
        <v>1</v>
      </c>
      <c r="C945" s="20" t="s">
        <v>547</v>
      </c>
      <c r="D945" s="19">
        <v>29304780.969999999</v>
      </c>
      <c r="E945" s="18">
        <v>642018.5</v>
      </c>
      <c r="F945" s="17" t="s">
        <v>862</v>
      </c>
    </row>
    <row r="946" spans="1:6" x14ac:dyDescent="0.25">
      <c r="A946" s="73"/>
      <c r="B946" s="73"/>
      <c r="C946" s="73"/>
      <c r="D946" s="74"/>
      <c r="E946" s="85"/>
      <c r="F946" s="77"/>
    </row>
    <row r="947" spans="1:6" x14ac:dyDescent="0.25">
      <c r="A947" s="81" t="str">
        <f>F948</f>
        <v>Tekstil ve Hammaddeleri</v>
      </c>
      <c r="B947" s="82"/>
      <c r="C947" s="83"/>
      <c r="D947" s="84"/>
      <c r="E947" s="84"/>
      <c r="F947" s="84"/>
    </row>
    <row r="948" spans="1:6" x14ac:dyDescent="0.25">
      <c r="A948" s="73">
        <v>28</v>
      </c>
      <c r="B948" s="73">
        <v>1</v>
      </c>
      <c r="C948" s="73" t="s">
        <v>59</v>
      </c>
      <c r="D948" s="74">
        <v>363332048.91000003</v>
      </c>
      <c r="E948" s="85">
        <v>305942053.51999998</v>
      </c>
      <c r="F948" s="77" t="s">
        <v>863</v>
      </c>
    </row>
    <row r="949" spans="1:6" x14ac:dyDescent="0.25">
      <c r="A949" s="73">
        <v>50</v>
      </c>
      <c r="B949" s="73">
        <v>2</v>
      </c>
      <c r="C949" s="73" t="s">
        <v>87</v>
      </c>
      <c r="D949" s="74">
        <v>216544069.69</v>
      </c>
      <c r="E949" s="85">
        <v>214519371.37</v>
      </c>
      <c r="F949" s="77" t="s">
        <v>863</v>
      </c>
    </row>
    <row r="950" spans="1:6" x14ac:dyDescent="0.25">
      <c r="A950" s="73">
        <v>35</v>
      </c>
      <c r="B950" s="73">
        <v>3</v>
      </c>
      <c r="C950" s="73" t="s">
        <v>68</v>
      </c>
      <c r="D950" s="74">
        <v>299875503.05000001</v>
      </c>
      <c r="E950" s="85">
        <v>196947359.19000003</v>
      </c>
      <c r="F950" s="77" t="s">
        <v>863</v>
      </c>
    </row>
    <row r="951" spans="1:6" x14ac:dyDescent="0.25">
      <c r="A951" s="73">
        <v>97</v>
      </c>
      <c r="B951" s="73">
        <v>4</v>
      </c>
      <c r="C951" s="73" t="s">
        <v>134</v>
      </c>
      <c r="D951" s="74">
        <v>141875768.84</v>
      </c>
      <c r="E951" s="85">
        <v>130752766.44999996</v>
      </c>
      <c r="F951" s="77" t="s">
        <v>863</v>
      </c>
    </row>
    <row r="952" spans="1:6" x14ac:dyDescent="0.25">
      <c r="A952" s="73">
        <v>103</v>
      </c>
      <c r="B952" s="73">
        <v>5</v>
      </c>
      <c r="C952" s="73" t="s">
        <v>139</v>
      </c>
      <c r="D952" s="74">
        <v>134569872.62</v>
      </c>
      <c r="E952" s="85">
        <v>119799617.14999999</v>
      </c>
      <c r="F952" s="77" t="s">
        <v>863</v>
      </c>
    </row>
    <row r="953" spans="1:6" x14ac:dyDescent="0.25">
      <c r="A953" s="73">
        <v>138</v>
      </c>
      <c r="B953" s="73">
        <v>6</v>
      </c>
      <c r="C953" s="64" t="s">
        <v>934</v>
      </c>
      <c r="D953" s="74">
        <v>104395533.47</v>
      </c>
      <c r="E953" s="85">
        <v>98461618.900000006</v>
      </c>
      <c r="F953" s="77" t="s">
        <v>863</v>
      </c>
    </row>
    <row r="954" spans="1:6" x14ac:dyDescent="0.25">
      <c r="A954" s="73">
        <v>161</v>
      </c>
      <c r="B954" s="73">
        <v>7</v>
      </c>
      <c r="C954" s="73" t="s">
        <v>189</v>
      </c>
      <c r="D954" s="74">
        <v>88487234.150000006</v>
      </c>
      <c r="E954" s="85">
        <v>88428114.650000021</v>
      </c>
      <c r="F954" s="77" t="s">
        <v>863</v>
      </c>
    </row>
    <row r="955" spans="1:6" x14ac:dyDescent="0.25">
      <c r="A955" s="73">
        <v>235</v>
      </c>
      <c r="B955" s="73">
        <v>8</v>
      </c>
      <c r="C955" s="73" t="s">
        <v>251</v>
      </c>
      <c r="D955" s="74">
        <v>63769982.880000003</v>
      </c>
      <c r="E955" s="85">
        <v>63759982.880000003</v>
      </c>
      <c r="F955" s="77" t="s">
        <v>863</v>
      </c>
    </row>
    <row r="956" spans="1:6" x14ac:dyDescent="0.25">
      <c r="A956" s="73">
        <v>241</v>
      </c>
      <c r="B956" s="73">
        <v>9</v>
      </c>
      <c r="C956" s="73" t="s">
        <v>257</v>
      </c>
      <c r="D956" s="74">
        <v>62780448.130000003</v>
      </c>
      <c r="E956" s="85">
        <v>62654401.569999993</v>
      </c>
      <c r="F956" s="77" t="s">
        <v>863</v>
      </c>
    </row>
    <row r="957" spans="1:6" x14ac:dyDescent="0.25">
      <c r="A957" s="73">
        <v>119</v>
      </c>
      <c r="B957" s="73">
        <v>10</v>
      </c>
      <c r="C957" s="73" t="s">
        <v>154</v>
      </c>
      <c r="D957" s="74">
        <v>117252537.75</v>
      </c>
      <c r="E957" s="85">
        <v>58145051.999999978</v>
      </c>
      <c r="F957" s="77" t="s">
        <v>863</v>
      </c>
    </row>
    <row r="958" spans="1:6" x14ac:dyDescent="0.25">
      <c r="A958" s="73">
        <v>273</v>
      </c>
      <c r="B958" s="73">
        <v>11</v>
      </c>
      <c r="C958" s="73" t="s">
        <v>81</v>
      </c>
      <c r="D958" s="74">
        <v>57040999.380000003</v>
      </c>
      <c r="E958" s="85">
        <v>56374968.850000009</v>
      </c>
      <c r="F958" s="77" t="s">
        <v>863</v>
      </c>
    </row>
    <row r="959" spans="1:6" x14ac:dyDescent="0.25">
      <c r="A959" s="73">
        <v>244</v>
      </c>
      <c r="B959" s="73">
        <v>12</v>
      </c>
      <c r="C959" s="73" t="s">
        <v>260</v>
      </c>
      <c r="D959" s="74">
        <v>62161922.640000001</v>
      </c>
      <c r="E959" s="85">
        <v>56154096.669999994</v>
      </c>
      <c r="F959" s="77" t="s">
        <v>863</v>
      </c>
    </row>
    <row r="960" spans="1:6" x14ac:dyDescent="0.25">
      <c r="A960" s="73">
        <v>283</v>
      </c>
      <c r="B960" s="73">
        <v>13</v>
      </c>
      <c r="C960" s="73" t="s">
        <v>81</v>
      </c>
      <c r="D960" s="74">
        <v>55652398.899999999</v>
      </c>
      <c r="E960" s="85">
        <v>55609696.510000005</v>
      </c>
      <c r="F960" s="77" t="s">
        <v>863</v>
      </c>
    </row>
    <row r="961" spans="1:6" x14ac:dyDescent="0.25">
      <c r="A961" s="73">
        <v>293</v>
      </c>
      <c r="B961" s="73">
        <v>14</v>
      </c>
      <c r="C961" s="73" t="s">
        <v>301</v>
      </c>
      <c r="D961" s="74">
        <v>54272263.689999998</v>
      </c>
      <c r="E961" s="85">
        <v>52129542.170000002</v>
      </c>
      <c r="F961" s="77" t="s">
        <v>863</v>
      </c>
    </row>
    <row r="962" spans="1:6" x14ac:dyDescent="0.25">
      <c r="A962" s="73">
        <v>312</v>
      </c>
      <c r="B962" s="73">
        <v>15</v>
      </c>
      <c r="C962" s="73" t="s">
        <v>317</v>
      </c>
      <c r="D962" s="74">
        <v>51137690.280000001</v>
      </c>
      <c r="E962" s="85">
        <v>51078012.650000006</v>
      </c>
      <c r="F962" s="77" t="s">
        <v>863</v>
      </c>
    </row>
    <row r="963" spans="1:6" x14ac:dyDescent="0.25">
      <c r="A963" s="73">
        <v>311</v>
      </c>
      <c r="B963" s="73">
        <v>16</v>
      </c>
      <c r="C963" s="73" t="s">
        <v>81</v>
      </c>
      <c r="D963" s="74">
        <v>51368381.210000001</v>
      </c>
      <c r="E963" s="85">
        <v>49798957.479999997</v>
      </c>
      <c r="F963" s="77" t="s">
        <v>863</v>
      </c>
    </row>
    <row r="964" spans="1:6" x14ac:dyDescent="0.25">
      <c r="A964" s="73">
        <v>181</v>
      </c>
      <c r="B964" s="73">
        <v>17</v>
      </c>
      <c r="C964" s="73" t="s">
        <v>208</v>
      </c>
      <c r="D964" s="74">
        <v>80150574.109999999</v>
      </c>
      <c r="E964" s="85">
        <v>43859397.260000013</v>
      </c>
      <c r="F964" s="77" t="s">
        <v>863</v>
      </c>
    </row>
    <row r="965" spans="1:6" x14ac:dyDescent="0.25">
      <c r="A965" s="73">
        <v>390</v>
      </c>
      <c r="B965" s="73">
        <v>18</v>
      </c>
      <c r="C965" s="73" t="s">
        <v>376</v>
      </c>
      <c r="D965" s="74">
        <v>41993464.68</v>
      </c>
      <c r="E965" s="85">
        <v>41993464.68</v>
      </c>
      <c r="F965" s="77" t="s">
        <v>863</v>
      </c>
    </row>
    <row r="966" spans="1:6" x14ac:dyDescent="0.25">
      <c r="A966" s="73">
        <v>418</v>
      </c>
      <c r="B966" s="73">
        <v>19</v>
      </c>
      <c r="C966" s="73" t="s">
        <v>398</v>
      </c>
      <c r="D966" s="74">
        <v>40025627.149999999</v>
      </c>
      <c r="E966" s="85">
        <v>39888490.849999994</v>
      </c>
      <c r="F966" s="77" t="s">
        <v>863</v>
      </c>
    </row>
    <row r="967" spans="1:6" x14ac:dyDescent="0.25">
      <c r="A967" s="73">
        <v>340</v>
      </c>
      <c r="B967" s="73">
        <v>20</v>
      </c>
      <c r="C967" s="73" t="s">
        <v>343</v>
      </c>
      <c r="D967" s="74">
        <v>47184140.93</v>
      </c>
      <c r="E967" s="85">
        <v>38800016.450000003</v>
      </c>
      <c r="F967" s="77" t="s">
        <v>863</v>
      </c>
    </row>
    <row r="968" spans="1:6" x14ac:dyDescent="0.25">
      <c r="A968" s="73">
        <v>461</v>
      </c>
      <c r="B968" s="73">
        <v>21</v>
      </c>
      <c r="C968" s="73" t="s">
        <v>429</v>
      </c>
      <c r="D968" s="74">
        <v>37714590.130000003</v>
      </c>
      <c r="E968" s="85">
        <v>37714590.129999995</v>
      </c>
      <c r="F968" s="77" t="s">
        <v>863</v>
      </c>
    </row>
    <row r="969" spans="1:6" x14ac:dyDescent="0.25">
      <c r="A969" s="73">
        <v>359</v>
      </c>
      <c r="B969" s="73">
        <v>22</v>
      </c>
      <c r="C969" s="73" t="s">
        <v>355</v>
      </c>
      <c r="D969" s="74">
        <v>45434193.369999997</v>
      </c>
      <c r="E969" s="85">
        <v>36635797.759999998</v>
      </c>
      <c r="F969" s="77" t="s">
        <v>863</v>
      </c>
    </row>
    <row r="970" spans="1:6" x14ac:dyDescent="0.25">
      <c r="A970" s="73">
        <v>414</v>
      </c>
      <c r="B970" s="73">
        <v>23</v>
      </c>
      <c r="C970" s="73" t="s">
        <v>35</v>
      </c>
      <c r="D970" s="74">
        <v>40321634.950000003</v>
      </c>
      <c r="E970" s="85">
        <v>35882065.030000001</v>
      </c>
      <c r="F970" s="77" t="s">
        <v>863</v>
      </c>
    </row>
    <row r="971" spans="1:6" x14ac:dyDescent="0.25">
      <c r="A971" s="73">
        <v>485</v>
      </c>
      <c r="B971" s="73">
        <v>24</v>
      </c>
      <c r="C971" s="73" t="s">
        <v>449</v>
      </c>
      <c r="D971" s="74">
        <v>35737035.700000003</v>
      </c>
      <c r="E971" s="85">
        <v>35395148.099999994</v>
      </c>
      <c r="F971" s="77" t="s">
        <v>863</v>
      </c>
    </row>
    <row r="972" spans="1:6" x14ac:dyDescent="0.25">
      <c r="A972" s="73">
        <v>504</v>
      </c>
      <c r="B972" s="73">
        <v>25</v>
      </c>
      <c r="C972" s="73" t="s">
        <v>465</v>
      </c>
      <c r="D972" s="74">
        <v>35083294.780000001</v>
      </c>
      <c r="E972" s="85">
        <v>34921247.560000002</v>
      </c>
      <c r="F972" s="77" t="s">
        <v>863</v>
      </c>
    </row>
    <row r="973" spans="1:6" x14ac:dyDescent="0.25">
      <c r="A973" s="73">
        <v>475</v>
      </c>
      <c r="B973" s="73">
        <v>26</v>
      </c>
      <c r="C973" s="73" t="s">
        <v>440</v>
      </c>
      <c r="D973" s="74">
        <v>36562179.630000003</v>
      </c>
      <c r="E973" s="85">
        <v>33465746.009999998</v>
      </c>
      <c r="F973" s="77" t="s">
        <v>863</v>
      </c>
    </row>
    <row r="974" spans="1:6" x14ac:dyDescent="0.25">
      <c r="A974" s="73">
        <v>548</v>
      </c>
      <c r="B974" s="73">
        <v>27</v>
      </c>
      <c r="C974" s="73" t="s">
        <v>81</v>
      </c>
      <c r="D974" s="74">
        <v>32968739.440000001</v>
      </c>
      <c r="E974" s="85">
        <v>32967957.439999998</v>
      </c>
      <c r="F974" s="77" t="s">
        <v>863</v>
      </c>
    </row>
    <row r="975" spans="1:6" x14ac:dyDescent="0.25">
      <c r="A975" s="73">
        <v>560</v>
      </c>
      <c r="B975" s="73">
        <v>28</v>
      </c>
      <c r="C975" s="73" t="s">
        <v>81</v>
      </c>
      <c r="D975" s="74">
        <v>32361185.359999999</v>
      </c>
      <c r="E975" s="85">
        <v>32624310.829999994</v>
      </c>
      <c r="F975" s="77" t="s">
        <v>863</v>
      </c>
    </row>
    <row r="976" spans="1:6" x14ac:dyDescent="0.25">
      <c r="A976" s="73">
        <v>565</v>
      </c>
      <c r="B976" s="73">
        <v>29</v>
      </c>
      <c r="C976" s="73" t="s">
        <v>510</v>
      </c>
      <c r="D976" s="74">
        <v>31757822.25</v>
      </c>
      <c r="E976" s="85">
        <v>31757822.249999993</v>
      </c>
      <c r="F976" s="77" t="s">
        <v>863</v>
      </c>
    </row>
    <row r="977" spans="1:6" x14ac:dyDescent="0.25">
      <c r="A977" s="73">
        <v>575</v>
      </c>
      <c r="B977" s="73">
        <v>30</v>
      </c>
      <c r="C977" s="73" t="s">
        <v>520</v>
      </c>
      <c r="D977" s="74">
        <v>31208653.73</v>
      </c>
      <c r="E977" s="85">
        <v>31208653.730000004</v>
      </c>
      <c r="F977" s="77" t="s">
        <v>863</v>
      </c>
    </row>
    <row r="978" spans="1:6" x14ac:dyDescent="0.25">
      <c r="A978" s="73">
        <v>397</v>
      </c>
      <c r="B978" s="73">
        <v>31</v>
      </c>
      <c r="C978" s="73" t="s">
        <v>381</v>
      </c>
      <c r="D978" s="74">
        <v>41630420.259999998</v>
      </c>
      <c r="E978" s="85">
        <v>30260229.870000001</v>
      </c>
      <c r="F978" s="77" t="s">
        <v>863</v>
      </c>
    </row>
    <row r="979" spans="1:6" x14ac:dyDescent="0.25">
      <c r="A979" s="73">
        <v>320</v>
      </c>
      <c r="B979" s="73">
        <v>32</v>
      </c>
      <c r="C979" s="73" t="s">
        <v>324</v>
      </c>
      <c r="D979" s="74">
        <v>49992062.590000004</v>
      </c>
      <c r="E979" s="85">
        <v>29783929.189999986</v>
      </c>
      <c r="F979" s="77" t="s">
        <v>863</v>
      </c>
    </row>
    <row r="980" spans="1:6" x14ac:dyDescent="0.25">
      <c r="A980" s="73">
        <v>316</v>
      </c>
      <c r="B980" s="73">
        <v>33</v>
      </c>
      <c r="C980" s="73" t="s">
        <v>321</v>
      </c>
      <c r="D980" s="74">
        <v>50685075.460000001</v>
      </c>
      <c r="E980" s="85">
        <v>28937954.390000004</v>
      </c>
      <c r="F980" s="77" t="s">
        <v>863</v>
      </c>
    </row>
    <row r="981" spans="1:6" x14ac:dyDescent="0.25">
      <c r="A981" s="73">
        <v>630</v>
      </c>
      <c r="B981" s="73">
        <v>34</v>
      </c>
      <c r="C981" s="73" t="s">
        <v>561</v>
      </c>
      <c r="D981" s="74">
        <v>28582890.969999999</v>
      </c>
      <c r="E981" s="85">
        <v>28582890.880000006</v>
      </c>
      <c r="F981" s="77" t="s">
        <v>863</v>
      </c>
    </row>
    <row r="982" spans="1:6" x14ac:dyDescent="0.25">
      <c r="A982" s="73">
        <v>661</v>
      </c>
      <c r="B982" s="73">
        <v>35</v>
      </c>
      <c r="C982" s="73" t="s">
        <v>581</v>
      </c>
      <c r="D982" s="74">
        <v>27459981.98</v>
      </c>
      <c r="E982" s="85">
        <v>27459981.98</v>
      </c>
      <c r="F982" s="77" t="s">
        <v>863</v>
      </c>
    </row>
    <row r="983" spans="1:6" x14ac:dyDescent="0.25">
      <c r="A983" s="73">
        <v>681</v>
      </c>
      <c r="B983" s="73">
        <v>36</v>
      </c>
      <c r="C983" s="73" t="s">
        <v>595</v>
      </c>
      <c r="D983" s="74">
        <v>26812686.800000001</v>
      </c>
      <c r="E983" s="85">
        <v>26861110.620000001</v>
      </c>
      <c r="F983" s="77" t="s">
        <v>863</v>
      </c>
    </row>
    <row r="984" spans="1:6" x14ac:dyDescent="0.25">
      <c r="A984" s="73">
        <v>618</v>
      </c>
      <c r="B984" s="73">
        <v>37</v>
      </c>
      <c r="C984" s="73" t="s">
        <v>550</v>
      </c>
      <c r="D984" s="74">
        <v>29118542.629999999</v>
      </c>
      <c r="E984" s="85">
        <v>26454977.77</v>
      </c>
      <c r="F984" s="77" t="s">
        <v>863</v>
      </c>
    </row>
    <row r="985" spans="1:6" x14ac:dyDescent="0.25">
      <c r="A985" s="73">
        <v>691</v>
      </c>
      <c r="B985" s="73">
        <v>38</v>
      </c>
      <c r="C985" s="73" t="s">
        <v>81</v>
      </c>
      <c r="D985" s="74">
        <v>26379574.039999999</v>
      </c>
      <c r="E985" s="85">
        <v>26345305.249999996</v>
      </c>
      <c r="F985" s="77" t="s">
        <v>863</v>
      </c>
    </row>
    <row r="986" spans="1:6" x14ac:dyDescent="0.25">
      <c r="A986" s="73">
        <v>551</v>
      </c>
      <c r="B986" s="73">
        <v>39</v>
      </c>
      <c r="C986" s="73" t="s">
        <v>81</v>
      </c>
      <c r="D986" s="74">
        <v>32826499.699999999</v>
      </c>
      <c r="E986" s="85">
        <v>26337662.370000001</v>
      </c>
      <c r="F986" s="77" t="s">
        <v>863</v>
      </c>
    </row>
    <row r="987" spans="1:6" x14ac:dyDescent="0.25">
      <c r="A987" s="73">
        <v>692</v>
      </c>
      <c r="B987" s="73">
        <v>40</v>
      </c>
      <c r="C987" s="73" t="s">
        <v>81</v>
      </c>
      <c r="D987" s="74">
        <v>26352173.809999999</v>
      </c>
      <c r="E987" s="85">
        <v>25259615.760000002</v>
      </c>
      <c r="F987" s="77" t="s">
        <v>863</v>
      </c>
    </row>
    <row r="988" spans="1:6" x14ac:dyDescent="0.25">
      <c r="A988" s="73">
        <v>698</v>
      </c>
      <c r="B988" s="73">
        <v>41</v>
      </c>
      <c r="C988" s="73" t="s">
        <v>605</v>
      </c>
      <c r="D988" s="74">
        <v>26151209.82</v>
      </c>
      <c r="E988" s="85">
        <v>25222043.220000003</v>
      </c>
      <c r="F988" s="77" t="s">
        <v>863</v>
      </c>
    </row>
    <row r="989" spans="1:6" x14ac:dyDescent="0.25">
      <c r="A989" s="73">
        <v>732</v>
      </c>
      <c r="B989" s="73">
        <v>42</v>
      </c>
      <c r="C989" s="73" t="s">
        <v>632</v>
      </c>
      <c r="D989" s="74">
        <v>24916112.09</v>
      </c>
      <c r="E989" s="85">
        <v>24916112.090000007</v>
      </c>
      <c r="F989" s="77" t="s">
        <v>863</v>
      </c>
    </row>
    <row r="990" spans="1:6" x14ac:dyDescent="0.25">
      <c r="A990" s="73">
        <v>737</v>
      </c>
      <c r="B990" s="73">
        <v>43</v>
      </c>
      <c r="C990" s="73" t="s">
        <v>638</v>
      </c>
      <c r="D990" s="74">
        <v>24801576.239999998</v>
      </c>
      <c r="E990" s="85">
        <v>24794515.440000001</v>
      </c>
      <c r="F990" s="77" t="s">
        <v>863</v>
      </c>
    </row>
    <row r="991" spans="1:6" x14ac:dyDescent="0.25">
      <c r="A991" s="73">
        <v>739</v>
      </c>
      <c r="B991" s="73">
        <v>44</v>
      </c>
      <c r="C991" s="73" t="s">
        <v>640</v>
      </c>
      <c r="D991" s="74">
        <v>24773643.27</v>
      </c>
      <c r="E991" s="85">
        <v>24651902.59</v>
      </c>
      <c r="F991" s="77" t="s">
        <v>863</v>
      </c>
    </row>
    <row r="992" spans="1:6" x14ac:dyDescent="0.25">
      <c r="A992" s="73">
        <v>344</v>
      </c>
      <c r="B992" s="73">
        <v>45</v>
      </c>
      <c r="C992" s="73" t="s">
        <v>344</v>
      </c>
      <c r="D992" s="74">
        <v>46791074.200000003</v>
      </c>
      <c r="E992" s="85">
        <v>24591465.879999999</v>
      </c>
      <c r="F992" s="77" t="s">
        <v>863</v>
      </c>
    </row>
    <row r="993" spans="1:6" x14ac:dyDescent="0.25">
      <c r="A993" s="73">
        <v>707</v>
      </c>
      <c r="B993" s="73">
        <v>46</v>
      </c>
      <c r="C993" s="73" t="s">
        <v>611</v>
      </c>
      <c r="D993" s="74">
        <v>25676975.93</v>
      </c>
      <c r="E993" s="85">
        <v>24545118.409999993</v>
      </c>
      <c r="F993" s="77" t="s">
        <v>863</v>
      </c>
    </row>
    <row r="994" spans="1:6" x14ac:dyDescent="0.25">
      <c r="A994" s="73">
        <v>789</v>
      </c>
      <c r="B994" s="73">
        <v>47</v>
      </c>
      <c r="C994" s="73" t="s">
        <v>679</v>
      </c>
      <c r="D994" s="74">
        <v>23195822.050000001</v>
      </c>
      <c r="E994" s="85">
        <v>23195304.369999997</v>
      </c>
      <c r="F994" s="77" t="s">
        <v>863</v>
      </c>
    </row>
    <row r="995" spans="1:6" x14ac:dyDescent="0.25">
      <c r="A995" s="73">
        <v>670</v>
      </c>
      <c r="B995" s="73">
        <v>48</v>
      </c>
      <c r="C995" s="73" t="s">
        <v>589</v>
      </c>
      <c r="D995" s="74">
        <v>27268665.57</v>
      </c>
      <c r="E995" s="85">
        <v>22741340.950000003</v>
      </c>
      <c r="F995" s="77" t="s">
        <v>863</v>
      </c>
    </row>
    <row r="996" spans="1:6" x14ac:dyDescent="0.25">
      <c r="A996" s="73">
        <v>758</v>
      </c>
      <c r="B996" s="73">
        <v>49</v>
      </c>
      <c r="C996" s="73" t="s">
        <v>656</v>
      </c>
      <c r="D996" s="74">
        <v>23983383.940000001</v>
      </c>
      <c r="E996" s="85">
        <v>22019716.740000002</v>
      </c>
      <c r="F996" s="77" t="s">
        <v>863</v>
      </c>
    </row>
    <row r="997" spans="1:6" x14ac:dyDescent="0.25">
      <c r="A997" s="73">
        <v>544</v>
      </c>
      <c r="B997" s="73">
        <v>50</v>
      </c>
      <c r="C997" s="73" t="s">
        <v>81</v>
      </c>
      <c r="D997" s="74">
        <v>33148489.27</v>
      </c>
      <c r="E997" s="85">
        <v>21397364.43</v>
      </c>
      <c r="F997" s="77" t="s">
        <v>863</v>
      </c>
    </row>
    <row r="998" spans="1:6" x14ac:dyDescent="0.25">
      <c r="A998" s="73">
        <v>678</v>
      </c>
      <c r="B998" s="73">
        <v>51</v>
      </c>
      <c r="C998" s="73" t="s">
        <v>593</v>
      </c>
      <c r="D998" s="74">
        <v>26879878.18</v>
      </c>
      <c r="E998" s="85">
        <v>21353482.07</v>
      </c>
      <c r="F998" s="77" t="s">
        <v>863</v>
      </c>
    </row>
    <row r="999" spans="1:6" x14ac:dyDescent="0.25">
      <c r="A999" s="73">
        <v>881</v>
      </c>
      <c r="B999" s="73">
        <v>52</v>
      </c>
      <c r="C999" s="73" t="s">
        <v>35</v>
      </c>
      <c r="D999" s="74">
        <v>21275901.420000002</v>
      </c>
      <c r="E999" s="85">
        <v>21237676.159999996</v>
      </c>
      <c r="F999" s="77" t="s">
        <v>863</v>
      </c>
    </row>
    <row r="1000" spans="1:6" x14ac:dyDescent="0.25">
      <c r="A1000" s="73">
        <v>887</v>
      </c>
      <c r="B1000" s="73">
        <v>53</v>
      </c>
      <c r="C1000" s="73" t="s">
        <v>35</v>
      </c>
      <c r="D1000" s="74">
        <v>21157518.93</v>
      </c>
      <c r="E1000" s="85">
        <v>21037504.250000004</v>
      </c>
      <c r="F1000" s="77" t="s">
        <v>863</v>
      </c>
    </row>
    <row r="1001" spans="1:6" x14ac:dyDescent="0.25">
      <c r="A1001" s="73">
        <v>905</v>
      </c>
      <c r="B1001" s="73">
        <v>54</v>
      </c>
      <c r="C1001" s="73" t="s">
        <v>81</v>
      </c>
      <c r="D1001" s="74">
        <v>20919047.989999998</v>
      </c>
      <c r="E1001" s="85">
        <v>20919047.990000002</v>
      </c>
      <c r="F1001" s="77" t="s">
        <v>863</v>
      </c>
    </row>
    <row r="1002" spans="1:6" x14ac:dyDescent="0.25">
      <c r="A1002" s="73">
        <v>906</v>
      </c>
      <c r="B1002" s="73">
        <v>55</v>
      </c>
      <c r="C1002" s="73" t="s">
        <v>35</v>
      </c>
      <c r="D1002" s="74">
        <v>20916279.030000001</v>
      </c>
      <c r="E1002" s="85">
        <v>20913314.430000003</v>
      </c>
      <c r="F1002" s="77" t="s">
        <v>863</v>
      </c>
    </row>
    <row r="1003" spans="1:6" x14ac:dyDescent="0.25">
      <c r="A1003" s="73">
        <v>920</v>
      </c>
      <c r="B1003" s="73">
        <v>56</v>
      </c>
      <c r="C1003" s="73" t="s">
        <v>35</v>
      </c>
      <c r="D1003" s="74">
        <v>20598590.969999999</v>
      </c>
      <c r="E1003" s="85">
        <v>20582172.469999999</v>
      </c>
      <c r="F1003" s="77" t="s">
        <v>863</v>
      </c>
    </row>
    <row r="1004" spans="1:6" x14ac:dyDescent="0.25">
      <c r="A1004" s="73">
        <v>865</v>
      </c>
      <c r="B1004" s="73">
        <v>57</v>
      </c>
      <c r="C1004" s="73" t="s">
        <v>739</v>
      </c>
      <c r="D1004" s="74">
        <v>21556972.579999998</v>
      </c>
      <c r="E1004" s="85">
        <v>20475341.219999999</v>
      </c>
      <c r="F1004" s="77" t="s">
        <v>863</v>
      </c>
    </row>
    <row r="1005" spans="1:6" x14ac:dyDescent="0.25">
      <c r="A1005" s="73">
        <v>649</v>
      </c>
      <c r="B1005" s="73">
        <v>58</v>
      </c>
      <c r="C1005" s="73" t="s">
        <v>81</v>
      </c>
      <c r="D1005" s="74">
        <v>27893099.239999998</v>
      </c>
      <c r="E1005" s="85">
        <v>19984783.439999994</v>
      </c>
      <c r="F1005" s="77" t="s">
        <v>863</v>
      </c>
    </row>
    <row r="1006" spans="1:6" x14ac:dyDescent="0.25">
      <c r="A1006" s="73">
        <v>963</v>
      </c>
      <c r="B1006" s="73">
        <v>59</v>
      </c>
      <c r="C1006" s="73" t="s">
        <v>809</v>
      </c>
      <c r="D1006" s="74">
        <v>19505290.879999999</v>
      </c>
      <c r="E1006" s="85">
        <v>19505290.879999999</v>
      </c>
      <c r="F1006" s="77" t="s">
        <v>863</v>
      </c>
    </row>
    <row r="1007" spans="1:6" x14ac:dyDescent="0.25">
      <c r="A1007" s="73">
        <v>673</v>
      </c>
      <c r="B1007" s="73">
        <v>60</v>
      </c>
      <c r="C1007" s="73" t="s">
        <v>81</v>
      </c>
      <c r="D1007" s="74">
        <v>27142173.280000001</v>
      </c>
      <c r="E1007" s="85">
        <v>19329381.720000003</v>
      </c>
      <c r="F1007" s="77" t="s">
        <v>863</v>
      </c>
    </row>
    <row r="1008" spans="1:6" x14ac:dyDescent="0.25">
      <c r="A1008" s="73">
        <v>970</v>
      </c>
      <c r="B1008" s="73">
        <v>61</v>
      </c>
      <c r="C1008" s="73" t="s">
        <v>814</v>
      </c>
      <c r="D1008" s="74">
        <v>19419218.170000002</v>
      </c>
      <c r="E1008" s="85">
        <v>19198938.630000006</v>
      </c>
      <c r="F1008" s="77" t="s">
        <v>863</v>
      </c>
    </row>
    <row r="1009" spans="1:6" x14ac:dyDescent="0.25">
      <c r="A1009" s="73">
        <v>971</v>
      </c>
      <c r="B1009" s="73">
        <v>62</v>
      </c>
      <c r="C1009" s="73" t="s">
        <v>815</v>
      </c>
      <c r="D1009" s="74">
        <v>19376561.940000001</v>
      </c>
      <c r="E1009" s="85">
        <v>19154027.719999999</v>
      </c>
      <c r="F1009" s="77" t="s">
        <v>863</v>
      </c>
    </row>
    <row r="1010" spans="1:6" x14ac:dyDescent="0.25">
      <c r="A1010" s="73">
        <v>994</v>
      </c>
      <c r="B1010" s="73">
        <v>63</v>
      </c>
      <c r="C1010" s="73" t="s">
        <v>35</v>
      </c>
      <c r="D1010" s="74">
        <v>18957369.899999999</v>
      </c>
      <c r="E1010" s="85">
        <v>18957289.5</v>
      </c>
      <c r="F1010" s="77" t="s">
        <v>863</v>
      </c>
    </row>
    <row r="1011" spans="1:6" x14ac:dyDescent="0.25">
      <c r="A1011" s="73">
        <v>1000</v>
      </c>
      <c r="B1011" s="73">
        <v>64</v>
      </c>
      <c r="C1011" s="73" t="s">
        <v>835</v>
      </c>
      <c r="D1011" s="74">
        <v>18901366.34</v>
      </c>
      <c r="E1011" s="85">
        <v>18901366.34</v>
      </c>
      <c r="F1011" s="77" t="s">
        <v>863</v>
      </c>
    </row>
    <row r="1012" spans="1:6" x14ac:dyDescent="0.25">
      <c r="A1012" s="73">
        <v>939</v>
      </c>
      <c r="B1012" s="73">
        <v>65</v>
      </c>
      <c r="C1012" s="73" t="s">
        <v>788</v>
      </c>
      <c r="D1012" s="74">
        <v>20051937.620000001</v>
      </c>
      <c r="E1012" s="85">
        <v>18853290.82</v>
      </c>
      <c r="F1012" s="77" t="s">
        <v>863</v>
      </c>
    </row>
    <row r="1013" spans="1:6" x14ac:dyDescent="0.25">
      <c r="A1013" s="73">
        <v>995</v>
      </c>
      <c r="B1013" s="73">
        <v>66</v>
      </c>
      <c r="C1013" s="73" t="s">
        <v>832</v>
      </c>
      <c r="D1013" s="74">
        <v>18950680.690000001</v>
      </c>
      <c r="E1013" s="85">
        <v>18849837</v>
      </c>
      <c r="F1013" s="77" t="s">
        <v>863</v>
      </c>
    </row>
    <row r="1014" spans="1:6" x14ac:dyDescent="0.25">
      <c r="A1014" s="73">
        <v>620</v>
      </c>
      <c r="B1014" s="73">
        <v>67</v>
      </c>
      <c r="C1014" s="73" t="s">
        <v>81</v>
      </c>
      <c r="D1014" s="74">
        <v>29000638.25</v>
      </c>
      <c r="E1014" s="85">
        <v>16623324.720000001</v>
      </c>
      <c r="F1014" s="77" t="s">
        <v>863</v>
      </c>
    </row>
    <row r="1015" spans="1:6" x14ac:dyDescent="0.25">
      <c r="A1015" s="73">
        <v>997</v>
      </c>
      <c r="B1015" s="73">
        <v>68</v>
      </c>
      <c r="C1015" s="73" t="s">
        <v>81</v>
      </c>
      <c r="D1015" s="74">
        <v>18925463.59</v>
      </c>
      <c r="E1015" s="85">
        <v>15198651.100000001</v>
      </c>
      <c r="F1015" s="77" t="s">
        <v>863</v>
      </c>
    </row>
    <row r="1016" spans="1:6" x14ac:dyDescent="0.25">
      <c r="A1016" s="73">
        <v>556</v>
      </c>
      <c r="B1016" s="73">
        <v>69</v>
      </c>
      <c r="C1016" s="73" t="s">
        <v>35</v>
      </c>
      <c r="D1016" s="74">
        <v>32461758.359999999</v>
      </c>
      <c r="E1016" s="85">
        <v>14248782.959999997</v>
      </c>
      <c r="F1016" s="77" t="s">
        <v>863</v>
      </c>
    </row>
    <row r="1017" spans="1:6" x14ac:dyDescent="0.25">
      <c r="A1017" s="73">
        <v>800</v>
      </c>
      <c r="B1017" s="73">
        <v>70</v>
      </c>
      <c r="C1017" s="73" t="s">
        <v>685</v>
      </c>
      <c r="D1017" s="74">
        <v>22846748.629999999</v>
      </c>
      <c r="E1017" s="85">
        <v>13338604.029999999</v>
      </c>
      <c r="F1017" s="77" t="s">
        <v>863</v>
      </c>
    </row>
    <row r="1018" spans="1:6" x14ac:dyDescent="0.25">
      <c r="A1018" s="73">
        <v>703</v>
      </c>
      <c r="B1018" s="73">
        <v>71</v>
      </c>
      <c r="C1018" s="73" t="s">
        <v>35</v>
      </c>
      <c r="D1018" s="74">
        <v>25918354.170000002</v>
      </c>
      <c r="E1018" s="85">
        <v>11378518.060000001</v>
      </c>
      <c r="F1018" s="77" t="s">
        <v>863</v>
      </c>
    </row>
    <row r="1019" spans="1:6" x14ac:dyDescent="0.25">
      <c r="A1019" s="73">
        <v>741</v>
      </c>
      <c r="B1019" s="73">
        <v>72</v>
      </c>
      <c r="C1019" s="73" t="s">
        <v>642</v>
      </c>
      <c r="D1019" s="74">
        <v>24523661.989999998</v>
      </c>
      <c r="E1019" s="85">
        <v>11134528.6</v>
      </c>
      <c r="F1019" s="77" t="s">
        <v>863</v>
      </c>
    </row>
    <row r="1020" spans="1:6" x14ac:dyDescent="0.25">
      <c r="A1020" s="73"/>
      <c r="B1020" s="73"/>
      <c r="C1020" s="73"/>
      <c r="D1020" s="74"/>
      <c r="E1020" s="85"/>
      <c r="F1020" s="77"/>
    </row>
    <row r="1021" spans="1:6" x14ac:dyDescent="0.25">
      <c r="A1021" s="81" t="str">
        <f>F1022</f>
        <v xml:space="preserve">Tütün </v>
      </c>
      <c r="B1021" s="82"/>
      <c r="C1021" s="83"/>
      <c r="D1021" s="84"/>
      <c r="E1021" s="84"/>
      <c r="F1021" s="84"/>
    </row>
    <row r="1022" spans="1:6" x14ac:dyDescent="0.25">
      <c r="A1022" s="73">
        <v>44</v>
      </c>
      <c r="B1022" s="73">
        <v>1</v>
      </c>
      <c r="C1022" s="73" t="s">
        <v>81</v>
      </c>
      <c r="D1022" s="74">
        <v>246750231.38999999</v>
      </c>
      <c r="E1022" s="85">
        <v>232736102.65000001</v>
      </c>
      <c r="F1022" s="77" t="s">
        <v>864</v>
      </c>
    </row>
    <row r="1023" spans="1:6" x14ac:dyDescent="0.25">
      <c r="A1023" s="73">
        <v>94</v>
      </c>
      <c r="B1023" s="73">
        <v>2</v>
      </c>
      <c r="C1023" s="73" t="s">
        <v>130</v>
      </c>
      <c r="D1023" s="74">
        <v>144819350.37</v>
      </c>
      <c r="E1023" s="85">
        <v>134273556.55000001</v>
      </c>
      <c r="F1023" s="77" t="s">
        <v>864</v>
      </c>
    </row>
    <row r="1024" spans="1:6" x14ac:dyDescent="0.25">
      <c r="A1024" s="73">
        <v>107</v>
      </c>
      <c r="B1024" s="73">
        <v>3</v>
      </c>
      <c r="C1024" s="73" t="s">
        <v>143</v>
      </c>
      <c r="D1024" s="74">
        <v>130149769.52</v>
      </c>
      <c r="E1024" s="85">
        <v>130149769.52000001</v>
      </c>
      <c r="F1024" s="77" t="s">
        <v>864</v>
      </c>
    </row>
    <row r="1025" spans="1:6" x14ac:dyDescent="0.25">
      <c r="A1025" s="73">
        <v>153</v>
      </c>
      <c r="B1025" s="73">
        <v>4</v>
      </c>
      <c r="C1025" s="73" t="s">
        <v>182</v>
      </c>
      <c r="D1025" s="74">
        <v>92549102.489999995</v>
      </c>
      <c r="E1025" s="85">
        <v>91449964.439999998</v>
      </c>
      <c r="F1025" s="77" t="s">
        <v>864</v>
      </c>
    </row>
    <row r="1026" spans="1:6" x14ac:dyDescent="0.25">
      <c r="A1026" s="73">
        <v>207</v>
      </c>
      <c r="B1026" s="73">
        <v>5</v>
      </c>
      <c r="C1026" s="73" t="s">
        <v>231</v>
      </c>
      <c r="D1026" s="74">
        <v>72424368.510000005</v>
      </c>
      <c r="E1026" s="85">
        <v>72290923.50999999</v>
      </c>
      <c r="F1026" s="77" t="s">
        <v>864</v>
      </c>
    </row>
    <row r="1027" spans="1:6" x14ac:dyDescent="0.25">
      <c r="A1027" s="73">
        <v>266</v>
      </c>
      <c r="B1027" s="73">
        <v>6</v>
      </c>
      <c r="C1027" s="73" t="s">
        <v>281</v>
      </c>
      <c r="D1027" s="74">
        <v>57923798.590000004</v>
      </c>
      <c r="E1027" s="85">
        <v>57923798.590000004</v>
      </c>
      <c r="F1027" s="77" t="s">
        <v>864</v>
      </c>
    </row>
    <row r="1028" spans="1:6" x14ac:dyDescent="0.25">
      <c r="A1028" s="73">
        <v>333</v>
      </c>
      <c r="B1028" s="73">
        <v>7</v>
      </c>
      <c r="C1028" s="73" t="s">
        <v>336</v>
      </c>
      <c r="D1028" s="74">
        <v>48139086.560000002</v>
      </c>
      <c r="E1028" s="85">
        <v>48139086.560000002</v>
      </c>
      <c r="F1028" s="77" t="s">
        <v>864</v>
      </c>
    </row>
    <row r="1029" spans="1:6" x14ac:dyDescent="0.25">
      <c r="A1029" s="73">
        <v>369</v>
      </c>
      <c r="B1029" s="73">
        <v>8</v>
      </c>
      <c r="C1029" s="73" t="s">
        <v>35</v>
      </c>
      <c r="D1029" s="74">
        <v>44118087.200000003</v>
      </c>
      <c r="E1029" s="85">
        <v>44116577.06000001</v>
      </c>
      <c r="F1029" s="77" t="s">
        <v>864</v>
      </c>
    </row>
    <row r="1030" spans="1:6" x14ac:dyDescent="0.25">
      <c r="A1030" s="73">
        <v>603</v>
      </c>
      <c r="B1030" s="73">
        <v>9</v>
      </c>
      <c r="C1030" s="73" t="s">
        <v>541</v>
      </c>
      <c r="D1030" s="74">
        <v>29776721.699999999</v>
      </c>
      <c r="E1030" s="85">
        <v>29776721.699999999</v>
      </c>
      <c r="F1030" s="77" t="s">
        <v>864</v>
      </c>
    </row>
    <row r="1031" spans="1:6" x14ac:dyDescent="0.25">
      <c r="A1031" s="73">
        <v>682</v>
      </c>
      <c r="B1031" s="73">
        <v>10</v>
      </c>
      <c r="C1031" s="73" t="s">
        <v>596</v>
      </c>
      <c r="D1031" s="74">
        <v>26806909.469999999</v>
      </c>
      <c r="E1031" s="85">
        <v>26378036.030000001</v>
      </c>
      <c r="F1031" s="77" t="s">
        <v>864</v>
      </c>
    </row>
    <row r="1032" spans="1:6" x14ac:dyDescent="0.25">
      <c r="A1032" s="73">
        <v>952</v>
      </c>
      <c r="B1032" s="73">
        <v>11</v>
      </c>
      <c r="C1032" s="73" t="s">
        <v>35</v>
      </c>
      <c r="D1032" s="74">
        <v>19696011.02</v>
      </c>
      <c r="E1032" s="85">
        <v>19696011.02</v>
      </c>
      <c r="F1032" s="77" t="s">
        <v>864</v>
      </c>
    </row>
    <row r="1033" spans="1:6" x14ac:dyDescent="0.25">
      <c r="A1033" s="73">
        <v>992</v>
      </c>
      <c r="B1033" s="73">
        <v>12</v>
      </c>
      <c r="C1033" s="73" t="s">
        <v>831</v>
      </c>
      <c r="D1033" s="74">
        <v>18978587.449999999</v>
      </c>
      <c r="E1033" s="85">
        <v>18967952.460000001</v>
      </c>
      <c r="F1033" s="77" t="s">
        <v>864</v>
      </c>
    </row>
    <row r="1034" spans="1:6" x14ac:dyDescent="0.25">
      <c r="A1034" s="73"/>
      <c r="B1034" s="73"/>
      <c r="C1034" s="73"/>
      <c r="D1034" s="74"/>
      <c r="E1034" s="85"/>
      <c r="F1034" s="77"/>
    </row>
    <row r="1035" spans="1:6" x14ac:dyDescent="0.25">
      <c r="A1035" s="81" t="str">
        <f>F1036</f>
        <v xml:space="preserve">Yaş Meyve ve Sebze  </v>
      </c>
      <c r="B1035" s="82"/>
      <c r="C1035" s="83"/>
      <c r="D1035" s="84"/>
      <c r="E1035" s="84"/>
      <c r="F1035" s="84"/>
    </row>
    <row r="1036" spans="1:6" x14ac:dyDescent="0.25">
      <c r="A1036" s="73">
        <v>182</v>
      </c>
      <c r="B1036" s="73">
        <v>1</v>
      </c>
      <c r="C1036" s="73" t="s">
        <v>209</v>
      </c>
      <c r="D1036" s="74">
        <v>80124004.120000005</v>
      </c>
      <c r="E1036" s="85">
        <v>80124004.120000005</v>
      </c>
      <c r="F1036" s="77" t="s">
        <v>865</v>
      </c>
    </row>
    <row r="1037" spans="1:6" x14ac:dyDescent="0.25">
      <c r="A1037" s="73">
        <v>198</v>
      </c>
      <c r="B1037" s="73">
        <v>2</v>
      </c>
      <c r="C1037" s="73" t="s">
        <v>223</v>
      </c>
      <c r="D1037" s="74">
        <v>74807310.390000001</v>
      </c>
      <c r="E1037" s="85">
        <v>74129042.079999998</v>
      </c>
      <c r="F1037" s="77" t="s">
        <v>865</v>
      </c>
    </row>
    <row r="1038" spans="1:6" x14ac:dyDescent="0.25">
      <c r="A1038" s="73">
        <v>346</v>
      </c>
      <c r="B1038" s="73">
        <v>3</v>
      </c>
      <c r="C1038" s="73" t="s">
        <v>81</v>
      </c>
      <c r="D1038" s="74">
        <v>46525577.359999999</v>
      </c>
      <c r="E1038" s="85">
        <v>46525577.359999999</v>
      </c>
      <c r="F1038" s="77" t="s">
        <v>865</v>
      </c>
    </row>
    <row r="1039" spans="1:6" x14ac:dyDescent="0.25">
      <c r="A1039" s="73">
        <v>356</v>
      </c>
      <c r="B1039" s="73">
        <v>4</v>
      </c>
      <c r="C1039" s="73" t="s">
        <v>352</v>
      </c>
      <c r="D1039" s="74">
        <v>45613258.780000001</v>
      </c>
      <c r="E1039" s="85">
        <v>45553891.579999991</v>
      </c>
      <c r="F1039" s="77" t="s">
        <v>865</v>
      </c>
    </row>
    <row r="1040" spans="1:6" x14ac:dyDescent="0.25">
      <c r="A1040" s="73">
        <v>403</v>
      </c>
      <c r="B1040" s="73">
        <v>5</v>
      </c>
      <c r="C1040" s="73" t="s">
        <v>385</v>
      </c>
      <c r="D1040" s="74">
        <v>41003009.310000002</v>
      </c>
      <c r="E1040" s="85">
        <v>41003009.310000002</v>
      </c>
      <c r="F1040" s="77" t="s">
        <v>865</v>
      </c>
    </row>
    <row r="1041" spans="1:6" x14ac:dyDescent="0.25">
      <c r="A1041" s="73">
        <v>517</v>
      </c>
      <c r="B1041" s="73">
        <v>6</v>
      </c>
      <c r="C1041" s="73" t="s">
        <v>477</v>
      </c>
      <c r="D1041" s="74">
        <v>34512640.700000003</v>
      </c>
      <c r="E1041" s="85">
        <v>34494920.699999996</v>
      </c>
      <c r="F1041" s="77" t="s">
        <v>865</v>
      </c>
    </row>
    <row r="1042" spans="1:6" x14ac:dyDescent="0.25">
      <c r="A1042" s="73">
        <v>549</v>
      </c>
      <c r="B1042" s="73">
        <v>7</v>
      </c>
      <c r="C1042" s="73" t="s">
        <v>499</v>
      </c>
      <c r="D1042" s="74">
        <v>32850089.5</v>
      </c>
      <c r="E1042" s="85">
        <v>32850089.5</v>
      </c>
      <c r="F1042" s="77" t="s">
        <v>865</v>
      </c>
    </row>
    <row r="1043" spans="1:6" x14ac:dyDescent="0.25">
      <c r="A1043" s="73">
        <v>568</v>
      </c>
      <c r="B1043" s="73">
        <v>8</v>
      </c>
      <c r="C1043" s="73" t="s">
        <v>513</v>
      </c>
      <c r="D1043" s="74">
        <v>31406572.420000002</v>
      </c>
      <c r="E1043" s="85">
        <v>31406572.419999994</v>
      </c>
      <c r="F1043" s="77" t="s">
        <v>865</v>
      </c>
    </row>
    <row r="1044" spans="1:6" x14ac:dyDescent="0.25">
      <c r="A1044" s="73">
        <v>657</v>
      </c>
      <c r="B1044" s="73">
        <v>9</v>
      </c>
      <c r="C1044" s="73" t="s">
        <v>35</v>
      </c>
      <c r="D1044" s="74">
        <v>27583218.579999998</v>
      </c>
      <c r="E1044" s="85">
        <v>27583218.579999998</v>
      </c>
      <c r="F1044" s="77" t="s">
        <v>865</v>
      </c>
    </row>
    <row r="1045" spans="1:6" x14ac:dyDescent="0.25">
      <c r="A1045" s="73">
        <v>700</v>
      </c>
      <c r="B1045" s="73">
        <v>10</v>
      </c>
      <c r="C1045" s="73" t="s">
        <v>607</v>
      </c>
      <c r="D1045" s="74">
        <v>25981967.449999999</v>
      </c>
      <c r="E1045" s="85">
        <v>25955746.350000001</v>
      </c>
      <c r="F1045" s="77" t="s">
        <v>865</v>
      </c>
    </row>
    <row r="1046" spans="1:6" x14ac:dyDescent="0.25">
      <c r="A1046" s="73">
        <v>712</v>
      </c>
      <c r="B1046" s="73">
        <v>11</v>
      </c>
      <c r="C1046" s="73" t="s">
        <v>616</v>
      </c>
      <c r="D1046" s="74">
        <v>25507630.16</v>
      </c>
      <c r="E1046" s="85">
        <v>25507630.159999996</v>
      </c>
      <c r="F1046" s="77" t="s">
        <v>865</v>
      </c>
    </row>
    <row r="1047" spans="1:6" x14ac:dyDescent="0.25">
      <c r="A1047" s="73">
        <v>726</v>
      </c>
      <c r="B1047" s="73">
        <v>12</v>
      </c>
      <c r="C1047" s="73" t="s">
        <v>81</v>
      </c>
      <c r="D1047" s="74">
        <v>24997406.100000001</v>
      </c>
      <c r="E1047" s="85">
        <v>24997406.099999998</v>
      </c>
      <c r="F1047" s="77" t="s">
        <v>865</v>
      </c>
    </row>
    <row r="1048" spans="1:6" x14ac:dyDescent="0.25">
      <c r="A1048" s="73">
        <v>756</v>
      </c>
      <c r="B1048" s="73">
        <v>13</v>
      </c>
      <c r="C1048" s="73" t="s">
        <v>655</v>
      </c>
      <c r="D1048" s="74">
        <v>24018552.289999999</v>
      </c>
      <c r="E1048" s="85">
        <v>23830639.030000001</v>
      </c>
      <c r="F1048" s="77" t="s">
        <v>865</v>
      </c>
    </row>
    <row r="1049" spans="1:6" x14ac:dyDescent="0.25">
      <c r="A1049" s="73">
        <v>816</v>
      </c>
      <c r="B1049" s="73">
        <v>14</v>
      </c>
      <c r="C1049" s="73" t="s">
        <v>35</v>
      </c>
      <c r="D1049" s="74">
        <v>22585960.940000001</v>
      </c>
      <c r="E1049" s="85">
        <v>22585960.939999998</v>
      </c>
      <c r="F1049" s="77" t="s">
        <v>865</v>
      </c>
    </row>
    <row r="1050" spans="1:6" x14ac:dyDescent="0.25">
      <c r="A1050" s="73">
        <v>830</v>
      </c>
      <c r="B1050" s="73">
        <v>15</v>
      </c>
      <c r="C1050" s="73" t="s">
        <v>709</v>
      </c>
      <c r="D1050" s="74">
        <v>22266973.77</v>
      </c>
      <c r="E1050" s="85">
        <v>22265762.210000005</v>
      </c>
      <c r="F1050" s="77" t="s">
        <v>865</v>
      </c>
    </row>
    <row r="1051" spans="1:6" x14ac:dyDescent="0.25">
      <c r="A1051" s="73">
        <v>855</v>
      </c>
      <c r="B1051" s="73">
        <v>16</v>
      </c>
      <c r="C1051" s="73" t="s">
        <v>81</v>
      </c>
      <c r="D1051" s="74">
        <v>21734465.469999999</v>
      </c>
      <c r="E1051" s="85">
        <v>21734465.469999999</v>
      </c>
      <c r="F1051" s="77" t="s">
        <v>865</v>
      </c>
    </row>
    <row r="1052" spans="1:6" x14ac:dyDescent="0.25">
      <c r="A1052" s="73">
        <v>960</v>
      </c>
      <c r="B1052" s="73">
        <v>17</v>
      </c>
      <c r="C1052" s="73" t="s">
        <v>806</v>
      </c>
      <c r="D1052" s="74">
        <v>19595895.710000001</v>
      </c>
      <c r="E1052" s="85">
        <v>19595895.710000001</v>
      </c>
      <c r="F1052" s="77" t="s">
        <v>865</v>
      </c>
    </row>
    <row r="1053" spans="1:6" x14ac:dyDescent="0.25">
      <c r="A1053" s="73">
        <v>977</v>
      </c>
      <c r="B1053" s="73">
        <v>18</v>
      </c>
      <c r="C1053" s="73" t="s">
        <v>820</v>
      </c>
      <c r="D1053" s="74">
        <v>19290728.59</v>
      </c>
      <c r="E1053" s="85">
        <v>19286069.390000004</v>
      </c>
      <c r="F1053" s="77" t="s">
        <v>865</v>
      </c>
    </row>
    <row r="1054" spans="1:6" x14ac:dyDescent="0.25">
      <c r="A1054" s="73">
        <v>979</v>
      </c>
      <c r="B1054" s="73">
        <v>19</v>
      </c>
      <c r="C1054" s="73" t="s">
        <v>822</v>
      </c>
      <c r="D1054" s="74">
        <v>19238372.43</v>
      </c>
      <c r="E1054" s="85">
        <v>19194934.829999998</v>
      </c>
      <c r="F1054" s="77" t="s">
        <v>865</v>
      </c>
    </row>
    <row r="1055" spans="1:6" x14ac:dyDescent="0.25">
      <c r="A1055" s="73">
        <v>984</v>
      </c>
      <c r="B1055" s="73">
        <v>20</v>
      </c>
      <c r="C1055" s="73" t="s">
        <v>826</v>
      </c>
      <c r="D1055" s="74">
        <v>19102754.73</v>
      </c>
      <c r="E1055" s="85">
        <v>19091037.110000003</v>
      </c>
      <c r="F1055" s="77" t="s">
        <v>865</v>
      </c>
    </row>
    <row r="1056" spans="1:6" x14ac:dyDescent="0.25">
      <c r="A1056" s="73">
        <v>986</v>
      </c>
      <c r="B1056" s="73">
        <v>21</v>
      </c>
      <c r="C1056" s="73" t="s">
        <v>828</v>
      </c>
      <c r="D1056" s="74">
        <v>19061862.800000001</v>
      </c>
      <c r="E1056" s="85">
        <v>19061862.800000004</v>
      </c>
      <c r="F1056" s="77" t="s">
        <v>865</v>
      </c>
    </row>
    <row r="1057" spans="1:6" x14ac:dyDescent="0.25">
      <c r="A1057" s="73"/>
      <c r="B1057" s="73"/>
      <c r="C1057" s="73"/>
      <c r="D1057" s="74"/>
      <c r="E1057" s="85"/>
      <c r="F1057" s="77"/>
    </row>
    <row r="1058" spans="1:6" x14ac:dyDescent="0.25">
      <c r="A1058" s="81" t="str">
        <f>F1059</f>
        <v xml:space="preserve">Zeytin ve Zeytinyağı </v>
      </c>
      <c r="B1058" s="82"/>
      <c r="C1058" s="83"/>
      <c r="D1058" s="84"/>
      <c r="E1058" s="84"/>
      <c r="F1058" s="84"/>
    </row>
    <row r="1059" spans="1:6" x14ac:dyDescent="0.25">
      <c r="A1059" s="73">
        <v>883</v>
      </c>
      <c r="B1059" s="73">
        <v>1</v>
      </c>
      <c r="C1059" s="73" t="s">
        <v>749</v>
      </c>
      <c r="D1059" s="74">
        <v>21255557.829999998</v>
      </c>
      <c r="E1059" s="85">
        <v>21255557.829999998</v>
      </c>
      <c r="F1059" s="77" t="s">
        <v>866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07"/>
  <sheetViews>
    <sheetView topLeftCell="A81" workbookViewId="0">
      <selection activeCell="C93" sqref="C93"/>
    </sheetView>
  </sheetViews>
  <sheetFormatPr defaultRowHeight="15" x14ac:dyDescent="0.25"/>
  <cols>
    <col min="1" max="1" width="9.140625" style="68"/>
    <col min="3" max="3" width="81.5703125" bestFit="1" customWidth="1"/>
    <col min="4" max="4" width="19" customWidth="1"/>
    <col min="5" max="5" width="14.85546875" bestFit="1" customWidth="1"/>
  </cols>
  <sheetData>
    <row r="1" spans="2:5" customFormat="1" ht="39" x14ac:dyDescent="0.25">
      <c r="B1" s="26" t="s">
        <v>2</v>
      </c>
      <c r="C1" s="26" t="s">
        <v>5</v>
      </c>
      <c r="D1" s="27" t="s">
        <v>870</v>
      </c>
      <c r="E1" s="27" t="s">
        <v>7</v>
      </c>
    </row>
    <row r="2" spans="2:5" customFormat="1" x14ac:dyDescent="0.25">
      <c r="B2" s="89">
        <v>69</v>
      </c>
      <c r="C2" s="2" t="s">
        <v>107</v>
      </c>
      <c r="D2" s="92" t="s">
        <v>871</v>
      </c>
      <c r="E2" s="95">
        <v>170160853.63999999</v>
      </c>
    </row>
    <row r="3" spans="2:5" customFormat="1" x14ac:dyDescent="0.25">
      <c r="B3" s="89">
        <v>141</v>
      </c>
      <c r="C3" s="2" t="s">
        <v>172</v>
      </c>
      <c r="D3" s="92" t="s">
        <v>871</v>
      </c>
      <c r="E3" s="95">
        <v>102623545.95999999</v>
      </c>
    </row>
    <row r="4" spans="2:5" customFormat="1" x14ac:dyDescent="0.25">
      <c r="B4" s="89">
        <v>235</v>
      </c>
      <c r="C4" s="2" t="s">
        <v>251</v>
      </c>
      <c r="D4" s="92" t="s">
        <v>871</v>
      </c>
      <c r="E4" s="95">
        <v>63769982.880000003</v>
      </c>
    </row>
    <row r="5" spans="2:5" customFormat="1" x14ac:dyDescent="0.25">
      <c r="B5" s="89">
        <v>312</v>
      </c>
      <c r="C5" s="2" t="s">
        <v>317</v>
      </c>
      <c r="D5" s="92" t="s">
        <v>871</v>
      </c>
      <c r="E5" s="95">
        <v>51137690.280000001</v>
      </c>
    </row>
    <row r="6" spans="2:5" customFormat="1" x14ac:dyDescent="0.25">
      <c r="B6" s="89">
        <v>393</v>
      </c>
      <c r="C6" s="2" t="s">
        <v>377</v>
      </c>
      <c r="D6" s="92" t="s">
        <v>871</v>
      </c>
      <c r="E6" s="95">
        <v>41726492.439999998</v>
      </c>
    </row>
    <row r="7" spans="2:5" customFormat="1" x14ac:dyDescent="0.25">
      <c r="B7" s="89">
        <v>397</v>
      </c>
      <c r="C7" s="2" t="s">
        <v>381</v>
      </c>
      <c r="D7" s="92" t="s">
        <v>871</v>
      </c>
      <c r="E7" s="95">
        <v>41630420.259999998</v>
      </c>
    </row>
    <row r="8" spans="2:5" customFormat="1" x14ac:dyDescent="0.25">
      <c r="B8" s="89">
        <v>433</v>
      </c>
      <c r="C8" s="2" t="s">
        <v>81</v>
      </c>
      <c r="D8" s="92" t="s">
        <v>871</v>
      </c>
      <c r="E8" s="95">
        <v>39075415.43</v>
      </c>
    </row>
    <row r="9" spans="2:5" customFormat="1" x14ac:dyDescent="0.25">
      <c r="B9" s="89">
        <v>440</v>
      </c>
      <c r="C9" s="2" t="s">
        <v>416</v>
      </c>
      <c r="D9" s="92" t="s">
        <v>871</v>
      </c>
      <c r="E9" s="95">
        <v>38534967.520000003</v>
      </c>
    </row>
    <row r="10" spans="2:5" customFormat="1" x14ac:dyDescent="0.25">
      <c r="B10" s="89">
        <v>463</v>
      </c>
      <c r="C10" s="2" t="s">
        <v>432</v>
      </c>
      <c r="D10" s="92" t="s">
        <v>871</v>
      </c>
      <c r="E10" s="95">
        <v>37535007.950000003</v>
      </c>
    </row>
    <row r="11" spans="2:5" customFormat="1" x14ac:dyDescent="0.25">
      <c r="B11" s="89">
        <v>468</v>
      </c>
      <c r="C11" s="2" t="s">
        <v>436</v>
      </c>
      <c r="D11" s="92" t="s">
        <v>871</v>
      </c>
      <c r="E11" s="95">
        <v>37022347.5</v>
      </c>
    </row>
    <row r="12" spans="2:5" customFormat="1" x14ac:dyDescent="0.25">
      <c r="B12" s="89">
        <v>520</v>
      </c>
      <c r="C12" s="2" t="s">
        <v>479</v>
      </c>
      <c r="D12" s="92" t="s">
        <v>871</v>
      </c>
      <c r="E12" s="95">
        <v>34368737.850000001</v>
      </c>
    </row>
    <row r="13" spans="2:5" customFormat="1" x14ac:dyDescent="0.25">
      <c r="B13" s="89">
        <v>533</v>
      </c>
      <c r="C13" s="2" t="s">
        <v>490</v>
      </c>
      <c r="D13" s="92" t="s">
        <v>871</v>
      </c>
      <c r="E13" s="95">
        <v>33759147.259999998</v>
      </c>
    </row>
    <row r="14" spans="2:5" customFormat="1" x14ac:dyDescent="0.25">
      <c r="B14" s="89">
        <v>560</v>
      </c>
      <c r="C14" s="2" t="s">
        <v>81</v>
      </c>
      <c r="D14" s="92" t="s">
        <v>871</v>
      </c>
      <c r="E14" s="95">
        <v>32361185.359999999</v>
      </c>
    </row>
    <row r="15" spans="2:5" customFormat="1" x14ac:dyDescent="0.25">
      <c r="B15" s="89">
        <v>565</v>
      </c>
      <c r="C15" s="2" t="s">
        <v>510</v>
      </c>
      <c r="D15" s="92" t="s">
        <v>871</v>
      </c>
      <c r="E15" s="95">
        <v>31757822.25</v>
      </c>
    </row>
    <row r="16" spans="2:5" customFormat="1" x14ac:dyDescent="0.25">
      <c r="B16" s="89">
        <v>660</v>
      </c>
      <c r="C16" s="2" t="s">
        <v>81</v>
      </c>
      <c r="D16" s="92" t="s">
        <v>871</v>
      </c>
      <c r="E16" s="95">
        <v>27525422.379999999</v>
      </c>
    </row>
    <row r="17" spans="2:5" customFormat="1" x14ac:dyDescent="0.25">
      <c r="B17" s="89">
        <v>700</v>
      </c>
      <c r="C17" s="2" t="s">
        <v>607</v>
      </c>
      <c r="D17" s="92" t="s">
        <v>871</v>
      </c>
      <c r="E17" s="95">
        <v>25981967.449999999</v>
      </c>
    </row>
    <row r="18" spans="2:5" customFormat="1" x14ac:dyDescent="0.25">
      <c r="B18" s="89">
        <v>712</v>
      </c>
      <c r="C18" s="2" t="s">
        <v>616</v>
      </c>
      <c r="D18" s="92" t="s">
        <v>871</v>
      </c>
      <c r="E18" s="95">
        <v>25507630.16</v>
      </c>
    </row>
    <row r="19" spans="2:5" customFormat="1" x14ac:dyDescent="0.25">
      <c r="B19" s="89">
        <v>740</v>
      </c>
      <c r="C19" s="2" t="s">
        <v>641</v>
      </c>
      <c r="D19" s="92" t="s">
        <v>871</v>
      </c>
      <c r="E19" s="95">
        <v>24630361.66</v>
      </c>
    </row>
    <row r="20" spans="2:5" customFormat="1" x14ac:dyDescent="0.25">
      <c r="B20" s="89">
        <v>765</v>
      </c>
      <c r="C20" s="2" t="s">
        <v>81</v>
      </c>
      <c r="D20" s="92" t="s">
        <v>871</v>
      </c>
      <c r="E20" s="95">
        <v>23835543.030000001</v>
      </c>
    </row>
    <row r="21" spans="2:5" customFormat="1" x14ac:dyDescent="0.25">
      <c r="B21" s="89">
        <v>956</v>
      </c>
      <c r="C21" s="2" t="s">
        <v>801</v>
      </c>
      <c r="D21" s="92" t="s">
        <v>871</v>
      </c>
      <c r="E21" s="95">
        <v>19613441.309999999</v>
      </c>
    </row>
    <row r="22" spans="2:5" customFormat="1" x14ac:dyDescent="0.25">
      <c r="B22" s="89">
        <v>958</v>
      </c>
      <c r="C22" s="2" t="s">
        <v>803</v>
      </c>
      <c r="D22" s="92" t="s">
        <v>871</v>
      </c>
      <c r="E22" s="95">
        <v>19608913.010000002</v>
      </c>
    </row>
    <row r="23" spans="2:5" customFormat="1" x14ac:dyDescent="0.25">
      <c r="B23" s="89">
        <v>979</v>
      </c>
      <c r="C23" s="2" t="s">
        <v>822</v>
      </c>
      <c r="D23" s="92" t="s">
        <v>871</v>
      </c>
      <c r="E23" s="95">
        <v>19238372.43</v>
      </c>
    </row>
    <row r="24" spans="2:5" customFormat="1" x14ac:dyDescent="0.25">
      <c r="B24" s="89">
        <v>135</v>
      </c>
      <c r="C24" s="2" t="s">
        <v>81</v>
      </c>
      <c r="D24" s="92" t="s">
        <v>872</v>
      </c>
      <c r="E24" s="95">
        <v>106173867.81999999</v>
      </c>
    </row>
    <row r="25" spans="2:5" customFormat="1" x14ac:dyDescent="0.25">
      <c r="B25" s="89">
        <v>210</v>
      </c>
      <c r="C25" s="2" t="s">
        <v>234</v>
      </c>
      <c r="D25" s="92" t="s">
        <v>872</v>
      </c>
      <c r="E25" s="95">
        <v>71195261.519999996</v>
      </c>
    </row>
    <row r="26" spans="2:5" customFormat="1" x14ac:dyDescent="0.25">
      <c r="B26" s="89">
        <v>348</v>
      </c>
      <c r="C26" s="2" t="s">
        <v>347</v>
      </c>
      <c r="D26" s="92" t="s">
        <v>872</v>
      </c>
      <c r="E26" s="95">
        <v>46326293.549999997</v>
      </c>
    </row>
    <row r="27" spans="2:5" customFormat="1" x14ac:dyDescent="0.25">
      <c r="B27" s="89">
        <v>724</v>
      </c>
      <c r="C27" s="2" t="s">
        <v>625</v>
      </c>
      <c r="D27" s="92" t="s">
        <v>872</v>
      </c>
      <c r="E27" s="95">
        <v>25081709.809999999</v>
      </c>
    </row>
    <row r="28" spans="2:5" customFormat="1" x14ac:dyDescent="0.25">
      <c r="B28" s="89">
        <v>791</v>
      </c>
      <c r="C28" s="2" t="s">
        <v>681</v>
      </c>
      <c r="D28" s="92" t="s">
        <v>873</v>
      </c>
      <c r="E28" s="95">
        <v>23072724.25</v>
      </c>
    </row>
    <row r="29" spans="2:5" customFormat="1" x14ac:dyDescent="0.25">
      <c r="B29" s="89">
        <v>860</v>
      </c>
      <c r="C29" s="2" t="s">
        <v>734</v>
      </c>
      <c r="D29" s="92" t="s">
        <v>873</v>
      </c>
      <c r="E29" s="95">
        <v>21601375.640000001</v>
      </c>
    </row>
    <row r="30" spans="2:5" customFormat="1" x14ac:dyDescent="0.25">
      <c r="B30" s="89">
        <v>907</v>
      </c>
      <c r="C30" s="2" t="s">
        <v>767</v>
      </c>
      <c r="D30" s="92" t="s">
        <v>874</v>
      </c>
      <c r="E30" s="95">
        <v>20877478.010000002</v>
      </c>
    </row>
    <row r="31" spans="2:5" customFormat="1" x14ac:dyDescent="0.25">
      <c r="B31" s="89">
        <v>14</v>
      </c>
      <c r="C31" s="2" t="s">
        <v>38</v>
      </c>
      <c r="D31" s="92" t="s">
        <v>875</v>
      </c>
      <c r="E31" s="95">
        <v>767799636.95000005</v>
      </c>
    </row>
    <row r="32" spans="2:5" customFormat="1" x14ac:dyDescent="0.25">
      <c r="B32" s="89">
        <v>23</v>
      </c>
      <c r="C32" s="2" t="s">
        <v>51</v>
      </c>
      <c r="D32" s="92" t="s">
        <v>875</v>
      </c>
      <c r="E32" s="95">
        <v>432186537.62</v>
      </c>
    </row>
    <row r="33" spans="2:5" customFormat="1" x14ac:dyDescent="0.25">
      <c r="B33" s="89">
        <v>27</v>
      </c>
      <c r="C33" s="2" t="s">
        <v>57</v>
      </c>
      <c r="D33" s="92" t="s">
        <v>875</v>
      </c>
      <c r="E33" s="95">
        <v>368346130.38</v>
      </c>
    </row>
    <row r="34" spans="2:5" customFormat="1" x14ac:dyDescent="0.25">
      <c r="B34" s="89">
        <v>34</v>
      </c>
      <c r="C34" s="2" t="s">
        <v>66</v>
      </c>
      <c r="D34" s="92" t="s">
        <v>875</v>
      </c>
      <c r="E34" s="95">
        <v>301453980.07999998</v>
      </c>
    </row>
    <row r="35" spans="2:5" customFormat="1" x14ac:dyDescent="0.25">
      <c r="B35" s="89">
        <v>70</v>
      </c>
      <c r="C35" s="2" t="s">
        <v>81</v>
      </c>
      <c r="D35" s="92" t="s">
        <v>875</v>
      </c>
      <c r="E35" s="95">
        <v>168260457.28</v>
      </c>
    </row>
    <row r="36" spans="2:5" customFormat="1" x14ac:dyDescent="0.25">
      <c r="B36" s="89">
        <v>73</v>
      </c>
      <c r="C36" s="2" t="s">
        <v>109</v>
      </c>
      <c r="D36" s="92" t="s">
        <v>875</v>
      </c>
      <c r="E36" s="95">
        <v>164516712.72999999</v>
      </c>
    </row>
    <row r="37" spans="2:5" customFormat="1" x14ac:dyDescent="0.25">
      <c r="B37" s="89">
        <v>101</v>
      </c>
      <c r="C37" s="2" t="s">
        <v>137</v>
      </c>
      <c r="D37" s="92" t="s">
        <v>875</v>
      </c>
      <c r="E37" s="95">
        <v>138599674.38999999</v>
      </c>
    </row>
    <row r="38" spans="2:5" customFormat="1" x14ac:dyDescent="0.25">
      <c r="B38" s="89">
        <v>109</v>
      </c>
      <c r="C38" s="2" t="s">
        <v>145</v>
      </c>
      <c r="D38" s="92" t="s">
        <v>875</v>
      </c>
      <c r="E38" s="95">
        <v>127518173.51000001</v>
      </c>
    </row>
    <row r="39" spans="2:5" customFormat="1" x14ac:dyDescent="0.25">
      <c r="B39" s="89">
        <v>123</v>
      </c>
      <c r="C39" s="2" t="s">
        <v>81</v>
      </c>
      <c r="D39" s="92" t="s">
        <v>875</v>
      </c>
      <c r="E39" s="95">
        <v>115292980.34999999</v>
      </c>
    </row>
    <row r="40" spans="2:5" customFormat="1" x14ac:dyDescent="0.25">
      <c r="B40" s="89">
        <v>130</v>
      </c>
      <c r="C40" s="2" t="s">
        <v>162</v>
      </c>
      <c r="D40" s="92" t="s">
        <v>875</v>
      </c>
      <c r="E40" s="95">
        <v>109564455.61</v>
      </c>
    </row>
    <row r="41" spans="2:5" customFormat="1" x14ac:dyDescent="0.25">
      <c r="B41" s="89">
        <v>162</v>
      </c>
      <c r="C41" s="2" t="s">
        <v>190</v>
      </c>
      <c r="D41" s="92" t="s">
        <v>875</v>
      </c>
      <c r="E41" s="95">
        <v>88389024.719999999</v>
      </c>
    </row>
    <row r="42" spans="2:5" customFormat="1" x14ac:dyDescent="0.25">
      <c r="B42" s="89">
        <v>167</v>
      </c>
      <c r="C42" s="2" t="s">
        <v>196</v>
      </c>
      <c r="D42" s="92" t="s">
        <v>875</v>
      </c>
      <c r="E42" s="95">
        <v>84721114.840000004</v>
      </c>
    </row>
    <row r="43" spans="2:5" customFormat="1" x14ac:dyDescent="0.25">
      <c r="B43" s="89">
        <v>194</v>
      </c>
      <c r="C43" s="2" t="s">
        <v>218</v>
      </c>
      <c r="D43" s="92" t="s">
        <v>875</v>
      </c>
      <c r="E43" s="95">
        <v>76146703.790000007</v>
      </c>
    </row>
    <row r="44" spans="2:5" customFormat="1" x14ac:dyDescent="0.25">
      <c r="B44" s="89">
        <v>239</v>
      </c>
      <c r="C44" s="2" t="s">
        <v>255</v>
      </c>
      <c r="D44" s="92" t="s">
        <v>875</v>
      </c>
      <c r="E44" s="95">
        <v>63058851.579999998</v>
      </c>
    </row>
    <row r="45" spans="2:5" customFormat="1" x14ac:dyDescent="0.25">
      <c r="B45" s="89">
        <v>269</v>
      </c>
      <c r="C45" s="2" t="s">
        <v>81</v>
      </c>
      <c r="D45" s="92" t="s">
        <v>875</v>
      </c>
      <c r="E45" s="95">
        <v>57625101.869999997</v>
      </c>
    </row>
    <row r="46" spans="2:5" customFormat="1" x14ac:dyDescent="0.25">
      <c r="B46" s="89">
        <v>307</v>
      </c>
      <c r="C46" s="2" t="s">
        <v>314</v>
      </c>
      <c r="D46" s="92" t="s">
        <v>875</v>
      </c>
      <c r="E46" s="95">
        <v>51624795.590000004</v>
      </c>
    </row>
    <row r="47" spans="2:5" customFormat="1" x14ac:dyDescent="0.25">
      <c r="B47" s="89">
        <v>342</v>
      </c>
      <c r="C47" s="2" t="s">
        <v>81</v>
      </c>
      <c r="D47" s="92" t="s">
        <v>875</v>
      </c>
      <c r="E47" s="95">
        <v>46993434.090000004</v>
      </c>
    </row>
    <row r="48" spans="2:5" customFormat="1" x14ac:dyDescent="0.25">
      <c r="B48" s="89">
        <v>362</v>
      </c>
      <c r="C48" s="2" t="s">
        <v>358</v>
      </c>
      <c r="D48" s="92" t="s">
        <v>875</v>
      </c>
      <c r="E48" s="95">
        <v>44971849.310000002</v>
      </c>
    </row>
    <row r="49" spans="2:5" customFormat="1" x14ac:dyDescent="0.25">
      <c r="B49" s="89">
        <v>372</v>
      </c>
      <c r="C49" s="2" t="s">
        <v>365</v>
      </c>
      <c r="D49" s="92" t="s">
        <v>875</v>
      </c>
      <c r="E49" s="95">
        <v>43932543.899999999</v>
      </c>
    </row>
    <row r="50" spans="2:5" customFormat="1" x14ac:dyDescent="0.25">
      <c r="B50" s="89">
        <v>380</v>
      </c>
      <c r="C50" s="2" t="s">
        <v>81</v>
      </c>
      <c r="D50" s="92" t="s">
        <v>875</v>
      </c>
      <c r="E50" s="95">
        <v>42971354.079999998</v>
      </c>
    </row>
    <row r="51" spans="2:5" customFormat="1" x14ac:dyDescent="0.25">
      <c r="B51" s="89">
        <v>394</v>
      </c>
      <c r="C51" s="2" t="s">
        <v>378</v>
      </c>
      <c r="D51" s="92" t="s">
        <v>875</v>
      </c>
      <c r="E51" s="95">
        <v>41684889.119999997</v>
      </c>
    </row>
    <row r="52" spans="2:5" customFormat="1" x14ac:dyDescent="0.25">
      <c r="B52" s="89">
        <v>412</v>
      </c>
      <c r="C52" s="2" t="s">
        <v>393</v>
      </c>
      <c r="D52" s="92" t="s">
        <v>875</v>
      </c>
      <c r="E52" s="95">
        <v>40443108.049999997</v>
      </c>
    </row>
    <row r="53" spans="2:5" customFormat="1" x14ac:dyDescent="0.25">
      <c r="B53" s="89">
        <v>417</v>
      </c>
      <c r="C53" s="2" t="s">
        <v>397</v>
      </c>
      <c r="D53" s="92" t="s">
        <v>875</v>
      </c>
      <c r="E53" s="95">
        <v>40047734</v>
      </c>
    </row>
    <row r="54" spans="2:5" customFormat="1" x14ac:dyDescent="0.25">
      <c r="B54" s="89">
        <v>431</v>
      </c>
      <c r="C54" s="2" t="s">
        <v>411</v>
      </c>
      <c r="D54" s="92" t="s">
        <v>875</v>
      </c>
      <c r="E54" s="95">
        <v>39162021.359999999</v>
      </c>
    </row>
    <row r="55" spans="2:5" customFormat="1" x14ac:dyDescent="0.25">
      <c r="B55" s="89">
        <v>434</v>
      </c>
      <c r="C55" s="2" t="s">
        <v>81</v>
      </c>
      <c r="D55" s="92" t="s">
        <v>875</v>
      </c>
      <c r="E55" s="95">
        <v>39024963.009999998</v>
      </c>
    </row>
    <row r="56" spans="2:5" customFormat="1" x14ac:dyDescent="0.25">
      <c r="B56" s="89">
        <v>489</v>
      </c>
      <c r="C56" s="2" t="s">
        <v>453</v>
      </c>
      <c r="D56" s="92" t="s">
        <v>875</v>
      </c>
      <c r="E56" s="95">
        <v>35645808.909999996</v>
      </c>
    </row>
    <row r="57" spans="2:5" customFormat="1" x14ac:dyDescent="0.25">
      <c r="B57" s="89">
        <v>491</v>
      </c>
      <c r="C57" s="2" t="s">
        <v>454</v>
      </c>
      <c r="D57" s="92" t="s">
        <v>875</v>
      </c>
      <c r="E57" s="95">
        <v>35604314.310000002</v>
      </c>
    </row>
    <row r="58" spans="2:5" customFormat="1" x14ac:dyDescent="0.25">
      <c r="B58" s="89">
        <v>495</v>
      </c>
      <c r="C58" s="2" t="s">
        <v>457</v>
      </c>
      <c r="D58" s="92" t="s">
        <v>875</v>
      </c>
      <c r="E58" s="95">
        <v>35470357.630000003</v>
      </c>
    </row>
    <row r="59" spans="2:5" customFormat="1" x14ac:dyDescent="0.25">
      <c r="B59" s="89">
        <v>532</v>
      </c>
      <c r="C59" s="2" t="s">
        <v>489</v>
      </c>
      <c r="D59" s="92" t="s">
        <v>875</v>
      </c>
      <c r="E59" s="95">
        <v>33795496.600000001</v>
      </c>
    </row>
    <row r="60" spans="2:5" customFormat="1" x14ac:dyDescent="0.25">
      <c r="B60" s="89">
        <v>615</v>
      </c>
      <c r="C60" s="2" t="s">
        <v>547</v>
      </c>
      <c r="D60" s="92" t="s">
        <v>875</v>
      </c>
      <c r="E60" s="95">
        <v>29304780.969999999</v>
      </c>
    </row>
    <row r="61" spans="2:5" customFormat="1" x14ac:dyDescent="0.25">
      <c r="B61" s="89">
        <v>636</v>
      </c>
      <c r="C61" s="2" t="s">
        <v>564</v>
      </c>
      <c r="D61" s="92" t="s">
        <v>875</v>
      </c>
      <c r="E61" s="95">
        <v>28494229.460000001</v>
      </c>
    </row>
    <row r="62" spans="2:5" customFormat="1" x14ac:dyDescent="0.25">
      <c r="B62" s="89">
        <v>656</v>
      </c>
      <c r="C62" s="2" t="s">
        <v>580</v>
      </c>
      <c r="D62" s="92" t="s">
        <v>875</v>
      </c>
      <c r="E62" s="95">
        <v>27625642.559999999</v>
      </c>
    </row>
    <row r="63" spans="2:5" customFormat="1" x14ac:dyDescent="0.25">
      <c r="B63" s="89">
        <v>669</v>
      </c>
      <c r="C63" s="2" t="s">
        <v>588</v>
      </c>
      <c r="D63" s="92" t="s">
        <v>875</v>
      </c>
      <c r="E63" s="95">
        <v>27283253.309999999</v>
      </c>
    </row>
    <row r="64" spans="2:5" customFormat="1" x14ac:dyDescent="0.25">
      <c r="B64" s="89">
        <v>686</v>
      </c>
      <c r="C64" s="2" t="s">
        <v>599</v>
      </c>
      <c r="D64" s="92" t="s">
        <v>875</v>
      </c>
      <c r="E64" s="95">
        <v>26597041.140000001</v>
      </c>
    </row>
    <row r="65" spans="2:5" customFormat="1" x14ac:dyDescent="0.25">
      <c r="B65" s="89">
        <v>720</v>
      </c>
      <c r="C65" s="2" t="s">
        <v>81</v>
      </c>
      <c r="D65" s="92" t="s">
        <v>875</v>
      </c>
      <c r="E65" s="95">
        <v>25299951.030000001</v>
      </c>
    </row>
    <row r="66" spans="2:5" customFormat="1" x14ac:dyDescent="0.25">
      <c r="B66" s="89">
        <v>728</v>
      </c>
      <c r="C66" s="2" t="s">
        <v>627</v>
      </c>
      <c r="D66" s="92" t="s">
        <v>875</v>
      </c>
      <c r="E66" s="95">
        <v>24983349.140000001</v>
      </c>
    </row>
    <row r="67" spans="2:5" customFormat="1" x14ac:dyDescent="0.25">
      <c r="B67" s="89">
        <v>745</v>
      </c>
      <c r="C67" s="2" t="s">
        <v>647</v>
      </c>
      <c r="D67" s="92" t="s">
        <v>875</v>
      </c>
      <c r="E67" s="95">
        <v>24392594.699999999</v>
      </c>
    </row>
    <row r="68" spans="2:5" customFormat="1" x14ac:dyDescent="0.25">
      <c r="B68" s="89">
        <v>761</v>
      </c>
      <c r="C68" s="2" t="s">
        <v>658</v>
      </c>
      <c r="D68" s="92" t="s">
        <v>875</v>
      </c>
      <c r="E68" s="95">
        <v>23918513.16</v>
      </c>
    </row>
    <row r="69" spans="2:5" customFormat="1" x14ac:dyDescent="0.25">
      <c r="B69" s="89">
        <v>767</v>
      </c>
      <c r="C69" s="2" t="s">
        <v>663</v>
      </c>
      <c r="D69" s="92" t="s">
        <v>875</v>
      </c>
      <c r="E69" s="95">
        <v>23763385.559999999</v>
      </c>
    </row>
    <row r="70" spans="2:5" customFormat="1" x14ac:dyDescent="0.25">
      <c r="B70" s="89">
        <v>769</v>
      </c>
      <c r="C70" s="2" t="s">
        <v>81</v>
      </c>
      <c r="D70" s="92" t="s">
        <v>875</v>
      </c>
      <c r="E70" s="95">
        <v>23665087.34</v>
      </c>
    </row>
    <row r="71" spans="2:5" customFormat="1" x14ac:dyDescent="0.25">
      <c r="B71" s="89">
        <v>793</v>
      </c>
      <c r="C71" s="2" t="s">
        <v>81</v>
      </c>
      <c r="D71" s="92" t="s">
        <v>875</v>
      </c>
      <c r="E71" s="95">
        <v>23007506.809999999</v>
      </c>
    </row>
    <row r="72" spans="2:5" customFormat="1" x14ac:dyDescent="0.25">
      <c r="B72" s="89">
        <v>849</v>
      </c>
      <c r="C72" s="2" t="s">
        <v>725</v>
      </c>
      <c r="D72" s="92" t="s">
        <v>875</v>
      </c>
      <c r="E72" s="95">
        <v>21857797</v>
      </c>
    </row>
    <row r="73" spans="2:5" customFormat="1" x14ac:dyDescent="0.25">
      <c r="B73" s="89">
        <v>889</v>
      </c>
      <c r="C73" s="2" t="s">
        <v>81</v>
      </c>
      <c r="D73" s="92" t="s">
        <v>875</v>
      </c>
      <c r="E73" s="95">
        <v>21143874.940000001</v>
      </c>
    </row>
    <row r="74" spans="2:5" customFormat="1" x14ac:dyDescent="0.25">
      <c r="B74" s="89">
        <v>931</v>
      </c>
      <c r="C74" s="2" t="s">
        <v>782</v>
      </c>
      <c r="D74" s="92" t="s">
        <v>875</v>
      </c>
      <c r="E74" s="95">
        <v>20305001.039999999</v>
      </c>
    </row>
    <row r="75" spans="2:5" customFormat="1" x14ac:dyDescent="0.25">
      <c r="B75" s="89">
        <v>941</v>
      </c>
      <c r="C75" s="2" t="s">
        <v>790</v>
      </c>
      <c r="D75" s="92" t="s">
        <v>875</v>
      </c>
      <c r="E75" s="95">
        <v>20030627.48</v>
      </c>
    </row>
    <row r="76" spans="2:5" customFormat="1" x14ac:dyDescent="0.25">
      <c r="B76" s="89">
        <v>269</v>
      </c>
      <c r="C76" s="100" t="s">
        <v>939</v>
      </c>
      <c r="D76" s="92" t="s">
        <v>875</v>
      </c>
      <c r="E76" s="98">
        <v>57625101.869999997</v>
      </c>
    </row>
    <row r="77" spans="2:5" customFormat="1" x14ac:dyDescent="0.25">
      <c r="B77" s="89">
        <v>380</v>
      </c>
      <c r="C77" s="100" t="s">
        <v>940</v>
      </c>
      <c r="D77" s="92" t="s">
        <v>875</v>
      </c>
      <c r="E77" s="98">
        <v>42971354.079999998</v>
      </c>
    </row>
    <row r="78" spans="2:5" customFormat="1" x14ac:dyDescent="0.25">
      <c r="B78" s="89">
        <v>278</v>
      </c>
      <c r="C78" s="2" t="s">
        <v>290</v>
      </c>
      <c r="D78" s="92" t="s">
        <v>876</v>
      </c>
      <c r="E78" s="95">
        <v>56313048.149999999</v>
      </c>
    </row>
    <row r="79" spans="2:5" customFormat="1" x14ac:dyDescent="0.25">
      <c r="B79" s="89">
        <v>290</v>
      </c>
      <c r="C79" s="2" t="s">
        <v>299</v>
      </c>
      <c r="D79" s="92" t="s">
        <v>876</v>
      </c>
      <c r="E79" s="95">
        <v>54760479.109999999</v>
      </c>
    </row>
    <row r="80" spans="2:5" customFormat="1" x14ac:dyDescent="0.25">
      <c r="B80" s="89">
        <v>354</v>
      </c>
      <c r="C80" s="2" t="s">
        <v>350</v>
      </c>
      <c r="D80" s="92" t="s">
        <v>876</v>
      </c>
      <c r="E80" s="95">
        <v>45685825.869999997</v>
      </c>
    </row>
    <row r="81" spans="2:5" customFormat="1" x14ac:dyDescent="0.25">
      <c r="B81" s="89">
        <v>610</v>
      </c>
      <c r="C81" s="2" t="s">
        <v>545</v>
      </c>
      <c r="D81" s="92" t="s">
        <v>876</v>
      </c>
      <c r="E81" s="95">
        <v>29541931.489999998</v>
      </c>
    </row>
    <row r="82" spans="2:5" customFormat="1" x14ac:dyDescent="0.25">
      <c r="B82" s="89">
        <v>685</v>
      </c>
      <c r="C82" s="2" t="s">
        <v>81</v>
      </c>
      <c r="D82" s="92" t="s">
        <v>876</v>
      </c>
      <c r="E82" s="95">
        <v>26674907.059999999</v>
      </c>
    </row>
    <row r="83" spans="2:5" customFormat="1" x14ac:dyDescent="0.25">
      <c r="B83" s="89">
        <v>726</v>
      </c>
      <c r="C83" s="2" t="s">
        <v>81</v>
      </c>
      <c r="D83" s="92" t="s">
        <v>876</v>
      </c>
      <c r="E83" s="95">
        <v>24997406.100000001</v>
      </c>
    </row>
    <row r="84" spans="2:5" customFormat="1" x14ac:dyDescent="0.25">
      <c r="B84" s="89">
        <v>796</v>
      </c>
      <c r="C84" s="2" t="s">
        <v>81</v>
      </c>
      <c r="D84" s="92" t="s">
        <v>876</v>
      </c>
      <c r="E84" s="95">
        <v>22888630.079999998</v>
      </c>
    </row>
    <row r="85" spans="2:5" customFormat="1" x14ac:dyDescent="0.25">
      <c r="B85" s="89">
        <v>816</v>
      </c>
      <c r="C85" s="2" t="s">
        <v>35</v>
      </c>
      <c r="D85" s="92" t="s">
        <v>876</v>
      </c>
      <c r="E85" s="95">
        <v>22585960.940000001</v>
      </c>
    </row>
    <row r="86" spans="2:5" customFormat="1" x14ac:dyDescent="0.25">
      <c r="B86" s="89">
        <v>960</v>
      </c>
      <c r="C86" s="2" t="s">
        <v>806</v>
      </c>
      <c r="D86" s="92" t="s">
        <v>876</v>
      </c>
      <c r="E86" s="95">
        <v>19595895.710000001</v>
      </c>
    </row>
    <row r="87" spans="2:5" customFormat="1" x14ac:dyDescent="0.25">
      <c r="B87" s="89">
        <v>977</v>
      </c>
      <c r="C87" s="2" t="s">
        <v>820</v>
      </c>
      <c r="D87" s="92" t="s">
        <v>876</v>
      </c>
      <c r="E87" s="95">
        <v>19290728.59</v>
      </c>
    </row>
    <row r="88" spans="2:5" customFormat="1" x14ac:dyDescent="0.25">
      <c r="B88" s="89">
        <v>106</v>
      </c>
      <c r="C88" s="2" t="s">
        <v>142</v>
      </c>
      <c r="D88" s="92" t="s">
        <v>877</v>
      </c>
      <c r="E88" s="95">
        <v>130514848.73999999</v>
      </c>
    </row>
    <row r="89" spans="2:5" customFormat="1" x14ac:dyDescent="0.25">
      <c r="B89" s="89">
        <v>280</v>
      </c>
      <c r="C89" s="2" t="s">
        <v>292</v>
      </c>
      <c r="D89" s="92" t="s">
        <v>877</v>
      </c>
      <c r="E89" s="95">
        <v>56006954.240000002</v>
      </c>
    </row>
    <row r="90" spans="2:5" customFormat="1" x14ac:dyDescent="0.25">
      <c r="B90" s="89">
        <v>462</v>
      </c>
      <c r="C90" s="2" t="s">
        <v>430</v>
      </c>
      <c r="D90" s="92" t="s">
        <v>877</v>
      </c>
      <c r="E90" s="95">
        <v>37631743.520000003</v>
      </c>
    </row>
    <row r="91" spans="2:5" customFormat="1" x14ac:dyDescent="0.25">
      <c r="B91" s="89">
        <v>557</v>
      </c>
      <c r="C91" s="2" t="s">
        <v>504</v>
      </c>
      <c r="D91" s="92" t="s">
        <v>877</v>
      </c>
      <c r="E91" s="95">
        <v>32402347.239999998</v>
      </c>
    </row>
    <row r="92" spans="2:5" customFormat="1" x14ac:dyDescent="0.25">
      <c r="B92" s="89">
        <v>783</v>
      </c>
      <c r="C92" s="2" t="s">
        <v>673</v>
      </c>
      <c r="D92" s="92" t="s">
        <v>877</v>
      </c>
      <c r="E92" s="95">
        <v>23382390.379999999</v>
      </c>
    </row>
    <row r="93" spans="2:5" customFormat="1" x14ac:dyDescent="0.25">
      <c r="B93" s="89">
        <v>811</v>
      </c>
      <c r="C93" s="2" t="s">
        <v>945</v>
      </c>
      <c r="D93" s="92" t="s">
        <v>877</v>
      </c>
      <c r="E93" s="95">
        <v>22670028.059999999</v>
      </c>
    </row>
    <row r="94" spans="2:5" customFormat="1" x14ac:dyDescent="0.25">
      <c r="B94" s="89">
        <v>880</v>
      </c>
      <c r="C94" s="2" t="s">
        <v>748</v>
      </c>
      <c r="D94" s="92" t="s">
        <v>877</v>
      </c>
      <c r="E94" s="95">
        <v>21277039.559999999</v>
      </c>
    </row>
    <row r="95" spans="2:5" customFormat="1" x14ac:dyDescent="0.25">
      <c r="B95" s="89">
        <v>133</v>
      </c>
      <c r="C95" s="2" t="s">
        <v>166</v>
      </c>
      <c r="D95" s="92" t="s">
        <v>878</v>
      </c>
      <c r="E95" s="95">
        <v>106533119.8</v>
      </c>
    </row>
    <row r="96" spans="2:5" customFormat="1" x14ac:dyDescent="0.25">
      <c r="B96" s="89">
        <v>209</v>
      </c>
      <c r="C96" s="2" t="s">
        <v>232</v>
      </c>
      <c r="D96" s="92" t="s">
        <v>878</v>
      </c>
      <c r="E96" s="95">
        <v>71885924.640000001</v>
      </c>
    </row>
    <row r="97" spans="2:5" customFormat="1" x14ac:dyDescent="0.25">
      <c r="B97" s="89">
        <v>602</v>
      </c>
      <c r="C97" s="2" t="s">
        <v>540</v>
      </c>
      <c r="D97" s="92" t="s">
        <v>878</v>
      </c>
      <c r="E97" s="95">
        <v>29851554.399999999</v>
      </c>
    </row>
    <row r="98" spans="2:5" customFormat="1" x14ac:dyDescent="0.25">
      <c r="B98" s="89">
        <v>973</v>
      </c>
      <c r="C98" s="2" t="s">
        <v>816</v>
      </c>
      <c r="D98" s="92" t="s">
        <v>878</v>
      </c>
      <c r="E98" s="95">
        <v>19351081.25</v>
      </c>
    </row>
    <row r="99" spans="2:5" customFormat="1" x14ac:dyDescent="0.25">
      <c r="B99" s="89">
        <v>574</v>
      </c>
      <c r="C99" s="2" t="s">
        <v>519</v>
      </c>
      <c r="D99" s="92" t="s">
        <v>879</v>
      </c>
      <c r="E99" s="95">
        <v>31232673.059999999</v>
      </c>
    </row>
    <row r="100" spans="2:5" customFormat="1" x14ac:dyDescent="0.25">
      <c r="B100" s="89">
        <v>117</v>
      </c>
      <c r="C100" s="2" t="s">
        <v>152</v>
      </c>
      <c r="D100" s="92" t="s">
        <v>880</v>
      </c>
      <c r="E100" s="95">
        <v>117430048.45</v>
      </c>
    </row>
    <row r="101" spans="2:5" customFormat="1" x14ac:dyDescent="0.25">
      <c r="B101" s="89">
        <v>296</v>
      </c>
      <c r="C101" s="2" t="s">
        <v>304</v>
      </c>
      <c r="D101" s="92" t="s">
        <v>881</v>
      </c>
      <c r="E101" s="95">
        <v>53864184.899999999</v>
      </c>
    </row>
    <row r="102" spans="2:5" customFormat="1" x14ac:dyDescent="0.25">
      <c r="B102" s="89">
        <v>611</v>
      </c>
      <c r="C102" s="2" t="s">
        <v>81</v>
      </c>
      <c r="D102" s="92" t="s">
        <v>882</v>
      </c>
      <c r="E102" s="95">
        <v>29479860.359999999</v>
      </c>
    </row>
    <row r="103" spans="2:5" customFormat="1" x14ac:dyDescent="0.25">
      <c r="B103" s="89">
        <v>967</v>
      </c>
      <c r="C103" s="2" t="s">
        <v>811</v>
      </c>
      <c r="D103" s="92" t="s">
        <v>882</v>
      </c>
      <c r="E103" s="95">
        <v>19467643.559999999</v>
      </c>
    </row>
    <row r="104" spans="2:5" customFormat="1" x14ac:dyDescent="0.25">
      <c r="B104" s="89">
        <v>646</v>
      </c>
      <c r="C104" s="2" t="s">
        <v>81</v>
      </c>
      <c r="D104" s="92" t="s">
        <v>883</v>
      </c>
      <c r="E104" s="95">
        <v>27949304.649999999</v>
      </c>
    </row>
    <row r="105" spans="2:5" customFormat="1" x14ac:dyDescent="0.25">
      <c r="B105" s="89">
        <v>3</v>
      </c>
      <c r="C105" s="2" t="s">
        <v>22</v>
      </c>
      <c r="D105" s="92" t="s">
        <v>884</v>
      </c>
      <c r="E105" s="95">
        <v>2678134392.98</v>
      </c>
    </row>
    <row r="106" spans="2:5" customFormat="1" x14ac:dyDescent="0.25">
      <c r="B106" s="89">
        <v>9</v>
      </c>
      <c r="C106" s="2" t="s">
        <v>32</v>
      </c>
      <c r="D106" s="92" t="s">
        <v>884</v>
      </c>
      <c r="E106" s="95">
        <v>1059074611.46</v>
      </c>
    </row>
    <row r="107" spans="2:5" customFormat="1" x14ac:dyDescent="0.25">
      <c r="B107" s="89">
        <v>55</v>
      </c>
      <c r="C107" s="2" t="s">
        <v>81</v>
      </c>
      <c r="D107" s="92" t="s">
        <v>884</v>
      </c>
      <c r="E107" s="95">
        <v>205139423.09</v>
      </c>
    </row>
    <row r="108" spans="2:5" customFormat="1" x14ac:dyDescent="0.25">
      <c r="B108" s="89">
        <v>71</v>
      </c>
      <c r="C108" s="2" t="s">
        <v>108</v>
      </c>
      <c r="D108" s="92" t="s">
        <v>884</v>
      </c>
      <c r="E108" s="95">
        <v>167870053.68000001</v>
      </c>
    </row>
    <row r="109" spans="2:5" customFormat="1" x14ac:dyDescent="0.25">
      <c r="B109" s="89">
        <v>83</v>
      </c>
      <c r="C109" s="2" t="s">
        <v>118</v>
      </c>
      <c r="D109" s="92" t="s">
        <v>884</v>
      </c>
      <c r="E109" s="95">
        <v>154198534.18000001</v>
      </c>
    </row>
    <row r="110" spans="2:5" customFormat="1" x14ac:dyDescent="0.25">
      <c r="B110" s="89">
        <v>110</v>
      </c>
      <c r="C110" s="2" t="s">
        <v>146</v>
      </c>
      <c r="D110" s="93" t="s">
        <v>884</v>
      </c>
      <c r="E110" s="95">
        <v>125682194.5</v>
      </c>
    </row>
    <row r="111" spans="2:5" customFormat="1" x14ac:dyDescent="0.25">
      <c r="B111" s="89">
        <v>144</v>
      </c>
      <c r="C111" s="2" t="s">
        <v>175</v>
      </c>
      <c r="D111" s="92" t="s">
        <v>884</v>
      </c>
      <c r="E111" s="95">
        <v>100944517.92</v>
      </c>
    </row>
    <row r="112" spans="2:5" customFormat="1" x14ac:dyDescent="0.25">
      <c r="B112" s="89">
        <v>169</v>
      </c>
      <c r="C112" s="2" t="s">
        <v>197</v>
      </c>
      <c r="D112" s="92" t="s">
        <v>884</v>
      </c>
      <c r="E112" s="95">
        <v>83152855.290000007</v>
      </c>
    </row>
    <row r="113" spans="2:5" customFormat="1" x14ac:dyDescent="0.25">
      <c r="B113" s="89">
        <v>204</v>
      </c>
      <c r="C113" s="2" t="s">
        <v>228</v>
      </c>
      <c r="D113" s="92" t="s">
        <v>884</v>
      </c>
      <c r="E113" s="95">
        <v>72610505.469999999</v>
      </c>
    </row>
    <row r="114" spans="2:5" customFormat="1" x14ac:dyDescent="0.25">
      <c r="B114" s="89">
        <v>252</v>
      </c>
      <c r="C114" s="2" t="s">
        <v>35</v>
      </c>
      <c r="D114" s="92" t="s">
        <v>884</v>
      </c>
      <c r="E114" s="95">
        <v>60498893.840000004</v>
      </c>
    </row>
    <row r="115" spans="2:5" customFormat="1" x14ac:dyDescent="0.25">
      <c r="B115" s="89">
        <v>256</v>
      </c>
      <c r="C115" s="2" t="s">
        <v>271</v>
      </c>
      <c r="D115" s="92" t="s">
        <v>884</v>
      </c>
      <c r="E115" s="95">
        <v>60100153.909999996</v>
      </c>
    </row>
    <row r="116" spans="2:5" customFormat="1" x14ac:dyDescent="0.25">
      <c r="B116" s="89">
        <v>270</v>
      </c>
      <c r="C116" s="2" t="s">
        <v>81</v>
      </c>
      <c r="D116" s="92" t="s">
        <v>884</v>
      </c>
      <c r="E116" s="95">
        <v>57498024.359999999</v>
      </c>
    </row>
    <row r="117" spans="2:5" customFormat="1" x14ac:dyDescent="0.25">
      <c r="B117" s="89">
        <v>272</v>
      </c>
      <c r="C117" s="2" t="s">
        <v>285</v>
      </c>
      <c r="D117" s="92" t="s">
        <v>884</v>
      </c>
      <c r="E117" s="95">
        <v>57056642.990000002</v>
      </c>
    </row>
    <row r="118" spans="2:5" customFormat="1" x14ac:dyDescent="0.25">
      <c r="B118" s="89">
        <v>279</v>
      </c>
      <c r="C118" s="2" t="s">
        <v>291</v>
      </c>
      <c r="D118" s="92" t="s">
        <v>884</v>
      </c>
      <c r="E118" s="95">
        <v>56157371.770000003</v>
      </c>
    </row>
    <row r="119" spans="2:5" customFormat="1" x14ac:dyDescent="0.25">
      <c r="B119" s="89">
        <v>286</v>
      </c>
      <c r="C119" s="2" t="s">
        <v>295</v>
      </c>
      <c r="D119" s="92" t="s">
        <v>884</v>
      </c>
      <c r="E119" s="95">
        <v>54950664.859999999</v>
      </c>
    </row>
    <row r="120" spans="2:5" customFormat="1" x14ac:dyDescent="0.25">
      <c r="B120" s="89">
        <v>295</v>
      </c>
      <c r="C120" s="2" t="s">
        <v>303</v>
      </c>
      <c r="D120" s="92" t="s">
        <v>884</v>
      </c>
      <c r="E120" s="95">
        <v>53865355.159999996</v>
      </c>
    </row>
    <row r="121" spans="2:5" customFormat="1" x14ac:dyDescent="0.25">
      <c r="B121" s="89">
        <v>320</v>
      </c>
      <c r="C121" s="2" t="s">
        <v>324</v>
      </c>
      <c r="D121" s="92" t="s">
        <v>884</v>
      </c>
      <c r="E121" s="95">
        <v>49992062.590000004</v>
      </c>
    </row>
    <row r="122" spans="2:5" customFormat="1" x14ac:dyDescent="0.25">
      <c r="B122" s="89">
        <v>344</v>
      </c>
      <c r="C122" s="2" t="s">
        <v>344</v>
      </c>
      <c r="D122" s="92" t="s">
        <v>884</v>
      </c>
      <c r="E122" s="95">
        <v>46791074.200000003</v>
      </c>
    </row>
    <row r="123" spans="2:5" customFormat="1" x14ac:dyDescent="0.25">
      <c r="B123" s="89">
        <v>371</v>
      </c>
      <c r="C123" s="2" t="s">
        <v>364</v>
      </c>
      <c r="D123" s="92" t="s">
        <v>884</v>
      </c>
      <c r="E123" s="95">
        <v>43932907.759999998</v>
      </c>
    </row>
    <row r="124" spans="2:5" customFormat="1" x14ac:dyDescent="0.25">
      <c r="B124" s="89">
        <v>373</v>
      </c>
      <c r="C124" s="2" t="s">
        <v>35</v>
      </c>
      <c r="D124" s="92" t="s">
        <v>884</v>
      </c>
      <c r="E124" s="95">
        <v>43903630.829999998</v>
      </c>
    </row>
    <row r="125" spans="2:5" customFormat="1" x14ac:dyDescent="0.25">
      <c r="B125" s="89">
        <v>402</v>
      </c>
      <c r="C125" s="2" t="s">
        <v>81</v>
      </c>
      <c r="D125" s="92" t="s">
        <v>884</v>
      </c>
      <c r="E125" s="95">
        <v>41004968.619999997</v>
      </c>
    </row>
    <row r="126" spans="2:5" customFormat="1" x14ac:dyDescent="0.25">
      <c r="B126" s="89">
        <v>410</v>
      </c>
      <c r="C126" s="2" t="s">
        <v>391</v>
      </c>
      <c r="D126" s="92" t="s">
        <v>884</v>
      </c>
      <c r="E126" s="95">
        <v>40621250.450000003</v>
      </c>
    </row>
    <row r="127" spans="2:5" customFormat="1" x14ac:dyDescent="0.25">
      <c r="B127" s="89">
        <v>418</v>
      </c>
      <c r="C127" s="2" t="s">
        <v>398</v>
      </c>
      <c r="D127" s="92" t="s">
        <v>884</v>
      </c>
      <c r="E127" s="95">
        <v>40025627.149999999</v>
      </c>
    </row>
    <row r="128" spans="2:5" customFormat="1" x14ac:dyDescent="0.25">
      <c r="B128" s="89">
        <v>420</v>
      </c>
      <c r="C128" s="2" t="s">
        <v>400</v>
      </c>
      <c r="D128" s="92" t="s">
        <v>884</v>
      </c>
      <c r="E128" s="95">
        <v>39934829.270000003</v>
      </c>
    </row>
    <row r="129" spans="2:5" customFormat="1" x14ac:dyDescent="0.25">
      <c r="B129" s="89">
        <v>421</v>
      </c>
      <c r="C129" s="2" t="s">
        <v>401</v>
      </c>
      <c r="D129" s="92" t="s">
        <v>884</v>
      </c>
      <c r="E129" s="95">
        <v>39725273.280000001</v>
      </c>
    </row>
    <row r="130" spans="2:5" customFormat="1" x14ac:dyDescent="0.25">
      <c r="B130" s="89">
        <v>453</v>
      </c>
      <c r="C130" s="2" t="s">
        <v>81</v>
      </c>
      <c r="D130" s="92" t="s">
        <v>884</v>
      </c>
      <c r="E130" s="95">
        <v>38183356.490000002</v>
      </c>
    </row>
    <row r="131" spans="2:5" customFormat="1" x14ac:dyDescent="0.25">
      <c r="B131" s="89">
        <v>531</v>
      </c>
      <c r="C131" s="2" t="s">
        <v>488</v>
      </c>
      <c r="D131" s="92" t="s">
        <v>884</v>
      </c>
      <c r="E131" s="95">
        <v>33820012.310000002</v>
      </c>
    </row>
    <row r="132" spans="2:5" customFormat="1" x14ac:dyDescent="0.25">
      <c r="B132" s="89">
        <v>540</v>
      </c>
      <c r="C132" s="2" t="s">
        <v>81</v>
      </c>
      <c r="D132" s="92" t="s">
        <v>884</v>
      </c>
      <c r="E132" s="95">
        <v>33442025.23</v>
      </c>
    </row>
    <row r="133" spans="2:5" customFormat="1" x14ac:dyDescent="0.25">
      <c r="B133" s="89">
        <v>566</v>
      </c>
      <c r="C133" s="2" t="s">
        <v>511</v>
      </c>
      <c r="D133" s="92" t="s">
        <v>884</v>
      </c>
      <c r="E133" s="95">
        <v>31731593.239999998</v>
      </c>
    </row>
    <row r="134" spans="2:5" customFormat="1" x14ac:dyDescent="0.25">
      <c r="B134" s="89">
        <v>573</v>
      </c>
      <c r="C134" s="2" t="s">
        <v>518</v>
      </c>
      <c r="D134" s="92" t="s">
        <v>884</v>
      </c>
      <c r="E134" s="95">
        <v>31233590.82</v>
      </c>
    </row>
    <row r="135" spans="2:5" customFormat="1" x14ac:dyDescent="0.25">
      <c r="B135" s="89">
        <v>578</v>
      </c>
      <c r="C135" s="2" t="s">
        <v>523</v>
      </c>
      <c r="D135" s="92" t="s">
        <v>884</v>
      </c>
      <c r="E135" s="95">
        <v>30970921.469999999</v>
      </c>
    </row>
    <row r="136" spans="2:5" customFormat="1" x14ac:dyDescent="0.25">
      <c r="B136" s="89">
        <v>580</v>
      </c>
      <c r="C136" s="2" t="s">
        <v>525</v>
      </c>
      <c r="D136" s="92" t="s">
        <v>884</v>
      </c>
      <c r="E136" s="95">
        <v>30886188.760000002</v>
      </c>
    </row>
    <row r="137" spans="2:5" customFormat="1" x14ac:dyDescent="0.25">
      <c r="B137" s="89">
        <v>616</v>
      </c>
      <c r="C137" s="2" t="s">
        <v>548</v>
      </c>
      <c r="D137" s="92" t="s">
        <v>884</v>
      </c>
      <c r="E137" s="95">
        <v>29202426.899999999</v>
      </c>
    </row>
    <row r="138" spans="2:5" customFormat="1" x14ac:dyDescent="0.25">
      <c r="B138" s="89">
        <v>618</v>
      </c>
      <c r="C138" s="2" t="s">
        <v>550</v>
      </c>
      <c r="D138" s="92" t="s">
        <v>884</v>
      </c>
      <c r="E138" s="95">
        <v>29118542.629999999</v>
      </c>
    </row>
    <row r="139" spans="2:5" customFormat="1" x14ac:dyDescent="0.25">
      <c r="B139" s="89">
        <v>642</v>
      </c>
      <c r="C139" s="2" t="s">
        <v>571</v>
      </c>
      <c r="D139" s="92" t="s">
        <v>884</v>
      </c>
      <c r="E139" s="95">
        <v>28155498.68</v>
      </c>
    </row>
    <row r="140" spans="2:5" customFormat="1" x14ac:dyDescent="0.25">
      <c r="B140" s="89">
        <v>645</v>
      </c>
      <c r="C140" s="2" t="s">
        <v>574</v>
      </c>
      <c r="D140" s="92" t="s">
        <v>884</v>
      </c>
      <c r="E140" s="95">
        <v>27955315.809999999</v>
      </c>
    </row>
    <row r="141" spans="2:5" customFormat="1" x14ac:dyDescent="0.25">
      <c r="B141" s="89">
        <v>650</v>
      </c>
      <c r="C141" s="2" t="s">
        <v>81</v>
      </c>
      <c r="D141" s="92" t="s">
        <v>884</v>
      </c>
      <c r="E141" s="95">
        <v>27877860.510000002</v>
      </c>
    </row>
    <row r="142" spans="2:5" customFormat="1" x14ac:dyDescent="0.25">
      <c r="B142" s="89">
        <v>651</v>
      </c>
      <c r="C142" s="2" t="s">
        <v>576</v>
      </c>
      <c r="D142" s="92" t="s">
        <v>884</v>
      </c>
      <c r="E142" s="95">
        <v>27842696.16</v>
      </c>
    </row>
    <row r="143" spans="2:5" customFormat="1" x14ac:dyDescent="0.25">
      <c r="B143" s="89">
        <v>678</v>
      </c>
      <c r="C143" s="2" t="s">
        <v>593</v>
      </c>
      <c r="D143" s="92" t="s">
        <v>884</v>
      </c>
      <c r="E143" s="95">
        <v>26879878.18</v>
      </c>
    </row>
    <row r="144" spans="2:5" customFormat="1" x14ac:dyDescent="0.25">
      <c r="B144" s="89">
        <v>693</v>
      </c>
      <c r="C144" s="2" t="s">
        <v>602</v>
      </c>
      <c r="D144" s="92" t="s">
        <v>884</v>
      </c>
      <c r="E144" s="95">
        <v>26330778.940000001</v>
      </c>
    </row>
    <row r="145" spans="2:5" customFormat="1" x14ac:dyDescent="0.25">
      <c r="B145" s="89">
        <v>701</v>
      </c>
      <c r="C145" s="2" t="s">
        <v>81</v>
      </c>
      <c r="D145" s="92" t="s">
        <v>884</v>
      </c>
      <c r="E145" s="95">
        <v>25958672.370000001</v>
      </c>
    </row>
    <row r="146" spans="2:5" customFormat="1" x14ac:dyDescent="0.25">
      <c r="B146" s="89">
        <v>704</v>
      </c>
      <c r="C146" s="2" t="s">
        <v>608</v>
      </c>
      <c r="D146" s="92" t="s">
        <v>884</v>
      </c>
      <c r="E146" s="95">
        <v>25841292.100000001</v>
      </c>
    </row>
    <row r="147" spans="2:5" customFormat="1" x14ac:dyDescent="0.25">
      <c r="B147" s="89">
        <v>706</v>
      </c>
      <c r="C147" s="2" t="s">
        <v>610</v>
      </c>
      <c r="D147" s="92" t="s">
        <v>884</v>
      </c>
      <c r="E147" s="95">
        <v>25693337.969999999</v>
      </c>
    </row>
    <row r="148" spans="2:5" customFormat="1" x14ac:dyDescent="0.25">
      <c r="B148" s="89">
        <v>707</v>
      </c>
      <c r="C148" s="2" t="s">
        <v>611</v>
      </c>
      <c r="D148" s="92" t="s">
        <v>884</v>
      </c>
      <c r="E148" s="95">
        <v>25676975.93</v>
      </c>
    </row>
    <row r="149" spans="2:5" customFormat="1" x14ac:dyDescent="0.25">
      <c r="B149" s="89">
        <v>723</v>
      </c>
      <c r="C149" s="2" t="s">
        <v>624</v>
      </c>
      <c r="D149" s="92" t="s">
        <v>884</v>
      </c>
      <c r="E149" s="95">
        <v>25200838.68</v>
      </c>
    </row>
    <row r="150" spans="2:5" customFormat="1" x14ac:dyDescent="0.25">
      <c r="B150" s="89">
        <v>756</v>
      </c>
      <c r="C150" s="2" t="s">
        <v>655</v>
      </c>
      <c r="D150" s="92" t="s">
        <v>884</v>
      </c>
      <c r="E150" s="95">
        <v>24018552.289999999</v>
      </c>
    </row>
    <row r="151" spans="2:5" customFormat="1" x14ac:dyDescent="0.25">
      <c r="B151" s="89">
        <v>804</v>
      </c>
      <c r="C151" s="2" t="s">
        <v>690</v>
      </c>
      <c r="D151" s="92" t="s">
        <v>884</v>
      </c>
      <c r="E151" s="95">
        <v>22793258.809999999</v>
      </c>
    </row>
    <row r="152" spans="2:5" customFormat="1" x14ac:dyDescent="0.25">
      <c r="B152" s="89">
        <v>833</v>
      </c>
      <c r="C152" s="2" t="s">
        <v>710</v>
      </c>
      <c r="D152" s="92" t="s">
        <v>884</v>
      </c>
      <c r="E152" s="95">
        <v>22252109.370000001</v>
      </c>
    </row>
    <row r="153" spans="2:5" customFormat="1" x14ac:dyDescent="0.25">
      <c r="B153" s="89">
        <v>883</v>
      </c>
      <c r="C153" s="2" t="s">
        <v>749</v>
      </c>
      <c r="D153" s="92" t="s">
        <v>884</v>
      </c>
      <c r="E153" s="95">
        <v>21255557.829999998</v>
      </c>
    </row>
    <row r="154" spans="2:5" customFormat="1" x14ac:dyDescent="0.25">
      <c r="B154" s="89">
        <v>887</v>
      </c>
      <c r="C154" s="2" t="s">
        <v>35</v>
      </c>
      <c r="D154" s="92" t="s">
        <v>884</v>
      </c>
      <c r="E154" s="95">
        <v>21157518.93</v>
      </c>
    </row>
    <row r="155" spans="2:5" customFormat="1" x14ac:dyDescent="0.25">
      <c r="B155" s="89">
        <v>891</v>
      </c>
      <c r="C155" s="2" t="s">
        <v>754</v>
      </c>
      <c r="D155" s="92" t="s">
        <v>884</v>
      </c>
      <c r="E155" s="95">
        <v>21129433.73</v>
      </c>
    </row>
    <row r="156" spans="2:5" customFormat="1" x14ac:dyDescent="0.25">
      <c r="B156" s="89">
        <v>899</v>
      </c>
      <c r="C156" s="2" t="s">
        <v>761</v>
      </c>
      <c r="D156" s="92" t="s">
        <v>884</v>
      </c>
      <c r="E156" s="95">
        <v>20950996.469999999</v>
      </c>
    </row>
    <row r="157" spans="2:5" customFormat="1" x14ac:dyDescent="0.25">
      <c r="B157" s="89">
        <v>914</v>
      </c>
      <c r="C157" s="2" t="s">
        <v>772</v>
      </c>
      <c r="D157" s="92" t="s">
        <v>884</v>
      </c>
      <c r="E157" s="95">
        <v>20723024.02</v>
      </c>
    </row>
    <row r="158" spans="2:5" customFormat="1" x14ac:dyDescent="0.25">
      <c r="B158" s="89">
        <v>930</v>
      </c>
      <c r="C158" s="2" t="s">
        <v>781</v>
      </c>
      <c r="D158" s="92" t="s">
        <v>884</v>
      </c>
      <c r="E158" s="95">
        <v>20329143.370000001</v>
      </c>
    </row>
    <row r="159" spans="2:5" customFormat="1" x14ac:dyDescent="0.25">
      <c r="B159" s="89">
        <v>938</v>
      </c>
      <c r="C159" s="2" t="s">
        <v>81</v>
      </c>
      <c r="D159" s="92" t="s">
        <v>884</v>
      </c>
      <c r="E159" s="95">
        <v>20099082.260000002</v>
      </c>
    </row>
    <row r="160" spans="2:5" customFormat="1" x14ac:dyDescent="0.25">
      <c r="B160" s="89">
        <v>942</v>
      </c>
      <c r="C160" s="2" t="s">
        <v>35</v>
      </c>
      <c r="D160" s="92" t="s">
        <v>884</v>
      </c>
      <c r="E160" s="95">
        <v>20024841.629999999</v>
      </c>
    </row>
    <row r="161" spans="2:5" customFormat="1" x14ac:dyDescent="0.25">
      <c r="B161" s="89">
        <v>950</v>
      </c>
      <c r="C161" s="2" t="s">
        <v>797</v>
      </c>
      <c r="D161" s="92" t="s">
        <v>884</v>
      </c>
      <c r="E161" s="95">
        <v>19718034.670000002</v>
      </c>
    </row>
    <row r="162" spans="2:5" customFormat="1" x14ac:dyDescent="0.25">
      <c r="B162" s="89">
        <v>987</v>
      </c>
      <c r="C162" s="2" t="s">
        <v>81</v>
      </c>
      <c r="D162" s="92" t="s">
        <v>884</v>
      </c>
      <c r="E162" s="95">
        <v>19034707.690000001</v>
      </c>
    </row>
    <row r="163" spans="2:5" customFormat="1" x14ac:dyDescent="0.25">
      <c r="B163" s="89">
        <v>970</v>
      </c>
      <c r="C163" s="2" t="s">
        <v>814</v>
      </c>
      <c r="D163" s="92" t="s">
        <v>885</v>
      </c>
      <c r="E163" s="95">
        <v>19419218.170000002</v>
      </c>
    </row>
    <row r="164" spans="2:5" customFormat="1" x14ac:dyDescent="0.25">
      <c r="B164" s="89">
        <v>695</v>
      </c>
      <c r="C164" s="2" t="s">
        <v>603</v>
      </c>
      <c r="D164" s="92" t="s">
        <v>886</v>
      </c>
      <c r="E164" s="95">
        <v>26247094.41</v>
      </c>
    </row>
    <row r="165" spans="2:5" customFormat="1" x14ac:dyDescent="0.25">
      <c r="B165" s="89">
        <v>48</v>
      </c>
      <c r="C165" s="2" t="s">
        <v>85</v>
      </c>
      <c r="D165" s="92" t="s">
        <v>887</v>
      </c>
      <c r="E165" s="95">
        <v>226702051.88</v>
      </c>
    </row>
    <row r="166" spans="2:5" customFormat="1" x14ac:dyDescent="0.25">
      <c r="B166" s="89">
        <v>84</v>
      </c>
      <c r="C166" s="2" t="s">
        <v>119</v>
      </c>
      <c r="D166" s="93" t="s">
        <v>887</v>
      </c>
      <c r="E166" s="95">
        <v>153661086.15000001</v>
      </c>
    </row>
    <row r="167" spans="2:5" customFormat="1" x14ac:dyDescent="0.25">
      <c r="B167" s="89">
        <v>88</v>
      </c>
      <c r="C167" s="2" t="s">
        <v>123</v>
      </c>
      <c r="D167" s="92" t="s">
        <v>887</v>
      </c>
      <c r="E167" s="95">
        <v>149136524.59</v>
      </c>
    </row>
    <row r="168" spans="2:5" customFormat="1" x14ac:dyDescent="0.25">
      <c r="B168" s="89">
        <v>149</v>
      </c>
      <c r="C168" s="2" t="s">
        <v>178</v>
      </c>
      <c r="D168" s="92" t="s">
        <v>887</v>
      </c>
      <c r="E168" s="95">
        <v>96905779.930000007</v>
      </c>
    </row>
    <row r="169" spans="2:5" customFormat="1" x14ac:dyDescent="0.25">
      <c r="B169" s="89">
        <v>170</v>
      </c>
      <c r="C169" s="2" t="s">
        <v>198</v>
      </c>
      <c r="D169" s="92" t="s">
        <v>887</v>
      </c>
      <c r="E169" s="95">
        <v>82819172.319999993</v>
      </c>
    </row>
    <row r="170" spans="2:5" customFormat="1" x14ac:dyDescent="0.25">
      <c r="B170" s="89">
        <v>175</v>
      </c>
      <c r="C170" s="2" t="s">
        <v>202</v>
      </c>
      <c r="D170" s="92" t="s">
        <v>887</v>
      </c>
      <c r="E170" s="95">
        <v>82249921.379999995</v>
      </c>
    </row>
    <row r="171" spans="2:5" customFormat="1" x14ac:dyDescent="0.25">
      <c r="B171" s="89">
        <v>365</v>
      </c>
      <c r="C171" s="2" t="s">
        <v>35</v>
      </c>
      <c r="D171" s="92" t="s">
        <v>887</v>
      </c>
      <c r="E171" s="95">
        <v>44804162.68</v>
      </c>
    </row>
    <row r="172" spans="2:5" customFormat="1" x14ac:dyDescent="0.25">
      <c r="B172" s="89">
        <v>377</v>
      </c>
      <c r="C172" s="2" t="s">
        <v>368</v>
      </c>
      <c r="D172" s="92" t="s">
        <v>887</v>
      </c>
      <c r="E172" s="95">
        <v>43237013.560000002</v>
      </c>
    </row>
    <row r="173" spans="2:5" customFormat="1" x14ac:dyDescent="0.25">
      <c r="B173" s="89">
        <v>395</v>
      </c>
      <c r="C173" s="2" t="s">
        <v>379</v>
      </c>
      <c r="D173" s="92" t="s">
        <v>887</v>
      </c>
      <c r="E173" s="95">
        <v>41682686.969999999</v>
      </c>
    </row>
    <row r="174" spans="2:5" customFormat="1" x14ac:dyDescent="0.25">
      <c r="B174" s="89">
        <v>400</v>
      </c>
      <c r="C174" s="2" t="s">
        <v>383</v>
      </c>
      <c r="D174" s="92" t="s">
        <v>887</v>
      </c>
      <c r="E174" s="95">
        <v>41187393.530000001</v>
      </c>
    </row>
    <row r="175" spans="2:5" customFormat="1" x14ac:dyDescent="0.25">
      <c r="B175" s="89">
        <v>479</v>
      </c>
      <c r="C175" s="2" t="s">
        <v>444</v>
      </c>
      <c r="D175" s="92" t="s">
        <v>887</v>
      </c>
      <c r="E175" s="95">
        <v>35967738.979999997</v>
      </c>
    </row>
    <row r="176" spans="2:5" customFormat="1" x14ac:dyDescent="0.25">
      <c r="B176" s="89">
        <v>481</v>
      </c>
      <c r="C176" s="2" t="s">
        <v>446</v>
      </c>
      <c r="D176" s="92" t="s">
        <v>887</v>
      </c>
      <c r="E176" s="95">
        <v>35910934.280000001</v>
      </c>
    </row>
    <row r="177" spans="2:5" customFormat="1" x14ac:dyDescent="0.25">
      <c r="B177" s="89">
        <v>771</v>
      </c>
      <c r="C177" s="2" t="s">
        <v>666</v>
      </c>
      <c r="D177" s="92" t="s">
        <v>887</v>
      </c>
      <c r="E177" s="95">
        <v>23645516.57</v>
      </c>
    </row>
    <row r="178" spans="2:5" customFormat="1" x14ac:dyDescent="0.25">
      <c r="B178" s="89">
        <v>800</v>
      </c>
      <c r="C178" s="2" t="s">
        <v>685</v>
      </c>
      <c r="D178" s="92" t="s">
        <v>887</v>
      </c>
      <c r="E178" s="95">
        <v>22846748.629999999</v>
      </c>
    </row>
    <row r="179" spans="2:5" customFormat="1" x14ac:dyDescent="0.25">
      <c r="B179" s="89">
        <v>821</v>
      </c>
      <c r="C179" s="2" t="s">
        <v>702</v>
      </c>
      <c r="D179" s="92" t="s">
        <v>887</v>
      </c>
      <c r="E179" s="95">
        <v>22449213</v>
      </c>
    </row>
    <row r="180" spans="2:5" customFormat="1" x14ac:dyDescent="0.25">
      <c r="B180" s="89">
        <v>854</v>
      </c>
      <c r="C180" s="2" t="s">
        <v>730</v>
      </c>
      <c r="D180" s="92" t="s">
        <v>887</v>
      </c>
      <c r="E180" s="95">
        <v>21809046.879999999</v>
      </c>
    </row>
    <row r="181" spans="2:5" customFormat="1" x14ac:dyDescent="0.25">
      <c r="B181" s="89">
        <v>865</v>
      </c>
      <c r="C181" s="2" t="s">
        <v>739</v>
      </c>
      <c r="D181" s="92" t="s">
        <v>887</v>
      </c>
      <c r="E181" s="95">
        <v>21556972.579999998</v>
      </c>
    </row>
    <row r="182" spans="2:5" customFormat="1" x14ac:dyDescent="0.25">
      <c r="B182" s="89">
        <v>903</v>
      </c>
      <c r="C182" s="2" t="s">
        <v>765</v>
      </c>
      <c r="D182" s="92" t="s">
        <v>887</v>
      </c>
      <c r="E182" s="95">
        <v>20926039.460000001</v>
      </c>
    </row>
    <row r="183" spans="2:5" customFormat="1" x14ac:dyDescent="0.25">
      <c r="B183" s="89">
        <v>969</v>
      </c>
      <c r="C183" s="2" t="s">
        <v>813</v>
      </c>
      <c r="D183" s="92" t="s">
        <v>887</v>
      </c>
      <c r="E183" s="95">
        <v>19444576.5</v>
      </c>
    </row>
    <row r="184" spans="2:5" customFormat="1" x14ac:dyDescent="0.25">
      <c r="B184" s="89">
        <v>982</v>
      </c>
      <c r="C184" s="2" t="s">
        <v>825</v>
      </c>
      <c r="D184" s="92" t="s">
        <v>887</v>
      </c>
      <c r="E184" s="95">
        <v>19176025.41</v>
      </c>
    </row>
    <row r="185" spans="2:5" customFormat="1" x14ac:dyDescent="0.25">
      <c r="B185" s="89">
        <v>1000</v>
      </c>
      <c r="C185" s="2" t="s">
        <v>835</v>
      </c>
      <c r="D185" s="94" t="s">
        <v>887</v>
      </c>
      <c r="E185" s="95">
        <v>18901366.34</v>
      </c>
    </row>
    <row r="186" spans="2:5" customFormat="1" x14ac:dyDescent="0.25">
      <c r="B186" s="89">
        <v>911</v>
      </c>
      <c r="C186" s="2" t="s">
        <v>81</v>
      </c>
      <c r="D186" s="92" t="s">
        <v>888</v>
      </c>
      <c r="E186" s="95">
        <v>20752505.170000002</v>
      </c>
    </row>
    <row r="187" spans="2:5" customFormat="1" x14ac:dyDescent="0.25">
      <c r="B187" s="89">
        <v>47</v>
      </c>
      <c r="C187" s="2" t="s">
        <v>83</v>
      </c>
      <c r="D187" s="92" t="s">
        <v>889</v>
      </c>
      <c r="E187" s="95">
        <v>229434621.43000001</v>
      </c>
    </row>
    <row r="188" spans="2:5" customFormat="1" x14ac:dyDescent="0.25">
      <c r="B188" s="89">
        <v>258</v>
      </c>
      <c r="C188" s="2" t="s">
        <v>273</v>
      </c>
      <c r="D188" s="92" t="s">
        <v>889</v>
      </c>
      <c r="E188" s="95">
        <v>60024635</v>
      </c>
    </row>
    <row r="189" spans="2:5" customFormat="1" x14ac:dyDescent="0.25">
      <c r="B189" s="89">
        <v>274</v>
      </c>
      <c r="C189" s="2" t="s">
        <v>286</v>
      </c>
      <c r="D189" s="92" t="s">
        <v>889</v>
      </c>
      <c r="E189" s="95">
        <v>56755547.130000003</v>
      </c>
    </row>
    <row r="190" spans="2:5" customFormat="1" x14ac:dyDescent="0.25">
      <c r="B190" s="89">
        <v>456</v>
      </c>
      <c r="C190" s="2" t="s">
        <v>81</v>
      </c>
      <c r="D190" s="92" t="s">
        <v>889</v>
      </c>
      <c r="E190" s="95">
        <v>38080869.840000004</v>
      </c>
    </row>
    <row r="191" spans="2:5" customFormat="1" x14ac:dyDescent="0.25">
      <c r="B191" s="89">
        <v>460</v>
      </c>
      <c r="C191" s="2" t="s">
        <v>428</v>
      </c>
      <c r="D191" s="92" t="s">
        <v>889</v>
      </c>
      <c r="E191" s="95">
        <v>37802875.490000002</v>
      </c>
    </row>
    <row r="192" spans="2:5" customFormat="1" x14ac:dyDescent="0.25">
      <c r="B192" s="89">
        <v>473</v>
      </c>
      <c r="C192" s="2" t="s">
        <v>438</v>
      </c>
      <c r="D192" s="92" t="s">
        <v>889</v>
      </c>
      <c r="E192" s="95">
        <v>36654527.700000003</v>
      </c>
    </row>
    <row r="193" spans="2:5" customFormat="1" x14ac:dyDescent="0.25">
      <c r="B193" s="89">
        <v>594</v>
      </c>
      <c r="C193" s="2" t="s">
        <v>535</v>
      </c>
      <c r="D193" s="92" t="s">
        <v>889</v>
      </c>
      <c r="E193" s="95">
        <v>30066309.199999999</v>
      </c>
    </row>
    <row r="194" spans="2:5" customFormat="1" x14ac:dyDescent="0.25">
      <c r="B194" s="89">
        <v>716</v>
      </c>
      <c r="C194" s="2" t="s">
        <v>620</v>
      </c>
      <c r="D194" s="92" t="s">
        <v>889</v>
      </c>
      <c r="E194" s="95">
        <v>25343897.300000001</v>
      </c>
    </row>
    <row r="195" spans="2:5" customFormat="1" x14ac:dyDescent="0.25">
      <c r="B195" s="89">
        <v>787</v>
      </c>
      <c r="C195" s="2" t="s">
        <v>676</v>
      </c>
      <c r="D195" s="92" t="s">
        <v>889</v>
      </c>
      <c r="E195" s="95">
        <v>23269619.620000001</v>
      </c>
    </row>
    <row r="196" spans="2:5" customFormat="1" x14ac:dyDescent="0.25">
      <c r="B196" s="89">
        <v>790</v>
      </c>
      <c r="C196" s="2" t="s">
        <v>680</v>
      </c>
      <c r="D196" s="92" t="s">
        <v>889</v>
      </c>
      <c r="E196" s="95">
        <v>23170057.66</v>
      </c>
    </row>
    <row r="197" spans="2:5" customFormat="1" x14ac:dyDescent="0.25">
      <c r="B197" s="89">
        <v>856</v>
      </c>
      <c r="C197" s="2" t="s">
        <v>731</v>
      </c>
      <c r="D197" s="92" t="s">
        <v>889</v>
      </c>
      <c r="E197" s="95">
        <v>21720170.890000001</v>
      </c>
    </row>
    <row r="198" spans="2:5" customFormat="1" x14ac:dyDescent="0.25">
      <c r="B198" s="89">
        <v>26</v>
      </c>
      <c r="C198" s="2" t="s">
        <v>55</v>
      </c>
      <c r="D198" s="92" t="s">
        <v>890</v>
      </c>
      <c r="E198" s="95">
        <v>369597586.88</v>
      </c>
    </row>
    <row r="199" spans="2:5" customFormat="1" x14ac:dyDescent="0.25">
      <c r="B199" s="89">
        <v>35</v>
      </c>
      <c r="C199" s="2" t="s">
        <v>68</v>
      </c>
      <c r="D199" s="92" t="s">
        <v>890</v>
      </c>
      <c r="E199" s="95">
        <v>299875503.05000001</v>
      </c>
    </row>
    <row r="200" spans="2:5" customFormat="1" x14ac:dyDescent="0.25">
      <c r="B200" s="89">
        <v>66</v>
      </c>
      <c r="C200" s="2" t="s">
        <v>104</v>
      </c>
      <c r="D200" s="92" t="s">
        <v>890</v>
      </c>
      <c r="E200" s="95">
        <v>170901628.11000001</v>
      </c>
    </row>
    <row r="201" spans="2:5" customFormat="1" x14ac:dyDescent="0.25">
      <c r="B201" s="89">
        <v>86</v>
      </c>
      <c r="C201" s="2" t="s">
        <v>121</v>
      </c>
      <c r="D201" s="92" t="s">
        <v>890</v>
      </c>
      <c r="E201" s="95">
        <v>151322330.16999999</v>
      </c>
    </row>
    <row r="202" spans="2:5" customFormat="1" x14ac:dyDescent="0.25">
      <c r="B202" s="89">
        <v>89</v>
      </c>
      <c r="C202" s="2" t="s">
        <v>124</v>
      </c>
      <c r="D202" s="92" t="s">
        <v>890</v>
      </c>
      <c r="E202" s="95">
        <v>148458122.09999999</v>
      </c>
    </row>
    <row r="203" spans="2:5" customFormat="1" x14ac:dyDescent="0.25">
      <c r="B203" s="89">
        <v>103</v>
      </c>
      <c r="C203" s="2" t="s">
        <v>139</v>
      </c>
      <c r="D203" s="92" t="s">
        <v>890</v>
      </c>
      <c r="E203" s="95">
        <v>134569872.62</v>
      </c>
    </row>
    <row r="204" spans="2:5" customFormat="1" x14ac:dyDescent="0.25">
      <c r="B204" s="89">
        <v>111</v>
      </c>
      <c r="C204" s="2" t="s">
        <v>147</v>
      </c>
      <c r="D204" s="92" t="s">
        <v>890</v>
      </c>
      <c r="E204" s="95">
        <v>124883431.03</v>
      </c>
    </row>
    <row r="205" spans="2:5" customFormat="1" x14ac:dyDescent="0.25">
      <c r="B205" s="89">
        <v>114</v>
      </c>
      <c r="C205" s="2" t="s">
        <v>149</v>
      </c>
      <c r="D205" s="92" t="s">
        <v>890</v>
      </c>
      <c r="E205" s="95">
        <v>122578023.48999999</v>
      </c>
    </row>
    <row r="206" spans="2:5" customFormat="1" x14ac:dyDescent="0.25">
      <c r="B206" s="89">
        <v>139</v>
      </c>
      <c r="C206" s="2" t="s">
        <v>170</v>
      </c>
      <c r="D206" s="92" t="s">
        <v>890</v>
      </c>
      <c r="E206" s="95">
        <v>104300865.09</v>
      </c>
    </row>
    <row r="207" spans="2:5" customFormat="1" x14ac:dyDescent="0.25">
      <c r="B207" s="89">
        <v>145</v>
      </c>
      <c r="C207" s="2" t="s">
        <v>176</v>
      </c>
      <c r="D207" s="92" t="s">
        <v>890</v>
      </c>
      <c r="E207" s="95">
        <v>100023321.91</v>
      </c>
    </row>
    <row r="208" spans="2:5" customFormat="1" x14ac:dyDescent="0.25">
      <c r="B208" s="89">
        <v>163</v>
      </c>
      <c r="C208" s="2" t="s">
        <v>192</v>
      </c>
      <c r="D208" s="92" t="s">
        <v>890</v>
      </c>
      <c r="E208" s="95">
        <v>87061916.010000005</v>
      </c>
    </row>
    <row r="209" spans="2:5" customFormat="1" x14ac:dyDescent="0.25">
      <c r="B209" s="89">
        <v>192</v>
      </c>
      <c r="C209" s="2" t="s">
        <v>35</v>
      </c>
      <c r="D209" s="92" t="s">
        <v>890</v>
      </c>
      <c r="E209" s="95">
        <v>77158383.689999998</v>
      </c>
    </row>
    <row r="210" spans="2:5" customFormat="1" x14ac:dyDescent="0.25">
      <c r="B210" s="89">
        <v>205</v>
      </c>
      <c r="C210" s="2" t="s">
        <v>230</v>
      </c>
      <c r="D210" s="92" t="s">
        <v>890</v>
      </c>
      <c r="E210" s="95">
        <v>72601114.849999994</v>
      </c>
    </row>
    <row r="211" spans="2:5" customFormat="1" x14ac:dyDescent="0.25">
      <c r="B211" s="89">
        <v>215</v>
      </c>
      <c r="C211" s="2" t="s">
        <v>237</v>
      </c>
      <c r="D211" s="92" t="s">
        <v>890</v>
      </c>
      <c r="E211" s="95">
        <v>67934749.150000006</v>
      </c>
    </row>
    <row r="212" spans="2:5" customFormat="1" x14ac:dyDescent="0.25">
      <c r="B212" s="89">
        <v>216</v>
      </c>
      <c r="C212" s="2" t="s">
        <v>81</v>
      </c>
      <c r="D212" s="92" t="s">
        <v>890</v>
      </c>
      <c r="E212" s="95">
        <v>67707802.969999999</v>
      </c>
    </row>
    <row r="213" spans="2:5" customFormat="1" x14ac:dyDescent="0.25">
      <c r="B213" s="89">
        <v>221</v>
      </c>
      <c r="C213" s="2" t="s">
        <v>240</v>
      </c>
      <c r="D213" s="92" t="s">
        <v>890</v>
      </c>
      <c r="E213" s="95">
        <v>66676757.890000001</v>
      </c>
    </row>
    <row r="214" spans="2:5" customFormat="1" x14ac:dyDescent="0.25">
      <c r="B214" s="89">
        <v>230</v>
      </c>
      <c r="C214" s="2" t="s">
        <v>248</v>
      </c>
      <c r="D214" s="92" t="s">
        <v>890</v>
      </c>
      <c r="E214" s="95">
        <v>64767194.979999997</v>
      </c>
    </row>
    <row r="215" spans="2:5" customFormat="1" x14ac:dyDescent="0.25">
      <c r="B215" s="89">
        <v>236</v>
      </c>
      <c r="C215" s="2" t="s">
        <v>252</v>
      </c>
      <c r="D215" s="92" t="s">
        <v>890</v>
      </c>
      <c r="E215" s="95">
        <v>63734563.359999999</v>
      </c>
    </row>
    <row r="216" spans="2:5" customFormat="1" x14ac:dyDescent="0.25">
      <c r="B216" s="89">
        <v>237</v>
      </c>
      <c r="C216" s="2" t="s">
        <v>253</v>
      </c>
      <c r="D216" s="92" t="s">
        <v>890</v>
      </c>
      <c r="E216" s="95">
        <v>63723181.890000001</v>
      </c>
    </row>
    <row r="217" spans="2:5" customFormat="1" x14ac:dyDescent="0.25">
      <c r="B217" s="89">
        <v>243</v>
      </c>
      <c r="C217" s="2" t="s">
        <v>259</v>
      </c>
      <c r="D217" s="92" t="s">
        <v>890</v>
      </c>
      <c r="E217" s="95">
        <v>62346686.5</v>
      </c>
    </row>
    <row r="218" spans="2:5" customFormat="1" x14ac:dyDescent="0.25">
      <c r="B218" s="89">
        <v>244</v>
      </c>
      <c r="C218" s="2" t="s">
        <v>260</v>
      </c>
      <c r="D218" s="92" t="s">
        <v>890</v>
      </c>
      <c r="E218" s="95">
        <v>62161922.640000001</v>
      </c>
    </row>
    <row r="219" spans="2:5" customFormat="1" x14ac:dyDescent="0.25">
      <c r="B219" s="89">
        <v>281</v>
      </c>
      <c r="C219" s="2" t="s">
        <v>293</v>
      </c>
      <c r="D219" s="92" t="s">
        <v>890</v>
      </c>
      <c r="E219" s="95">
        <v>55927590.509999998</v>
      </c>
    </row>
    <row r="220" spans="2:5" customFormat="1" x14ac:dyDescent="0.25">
      <c r="B220" s="89">
        <v>316</v>
      </c>
      <c r="C220" s="2" t="s">
        <v>321</v>
      </c>
      <c r="D220" s="92" t="s">
        <v>890</v>
      </c>
      <c r="E220" s="95">
        <v>50685075.460000001</v>
      </c>
    </row>
    <row r="221" spans="2:5" customFormat="1" x14ac:dyDescent="0.25">
      <c r="B221" s="89">
        <v>321</v>
      </c>
      <c r="C221" s="2" t="s">
        <v>325</v>
      </c>
      <c r="D221" s="92" t="s">
        <v>890</v>
      </c>
      <c r="E221" s="95">
        <v>49928674.75</v>
      </c>
    </row>
    <row r="222" spans="2:5" customFormat="1" x14ac:dyDescent="0.25">
      <c r="B222" s="89">
        <v>387</v>
      </c>
      <c r="C222" s="2" t="s">
        <v>374</v>
      </c>
      <c r="D222" s="92" t="s">
        <v>890</v>
      </c>
      <c r="E222" s="95">
        <v>42251396.850000001</v>
      </c>
    </row>
    <row r="223" spans="2:5" customFormat="1" x14ac:dyDescent="0.25">
      <c r="B223" s="89">
        <v>413</v>
      </c>
      <c r="C223" s="2" t="s">
        <v>394</v>
      </c>
      <c r="D223" s="92" t="s">
        <v>890</v>
      </c>
      <c r="E223" s="95">
        <v>40406216.890000001</v>
      </c>
    </row>
    <row r="224" spans="2:5" customFormat="1" x14ac:dyDescent="0.25">
      <c r="B224" s="89">
        <v>414</v>
      </c>
      <c r="C224" s="2" t="s">
        <v>35</v>
      </c>
      <c r="D224" s="92" t="s">
        <v>890</v>
      </c>
      <c r="E224" s="95">
        <v>40321634.950000003</v>
      </c>
    </row>
    <row r="225" spans="2:5" customFormat="1" x14ac:dyDescent="0.25">
      <c r="B225" s="89">
        <v>415</v>
      </c>
      <c r="C225" s="2" t="s">
        <v>395</v>
      </c>
      <c r="D225" s="92" t="s">
        <v>890</v>
      </c>
      <c r="E225" s="95">
        <v>40255502.399999999</v>
      </c>
    </row>
    <row r="226" spans="2:5" customFormat="1" x14ac:dyDescent="0.25">
      <c r="B226" s="89">
        <v>475</v>
      </c>
      <c r="C226" s="2" t="s">
        <v>440</v>
      </c>
      <c r="D226" s="92" t="s">
        <v>890</v>
      </c>
      <c r="E226" s="95">
        <v>36562179.630000003</v>
      </c>
    </row>
    <row r="227" spans="2:5" customFormat="1" x14ac:dyDescent="0.25">
      <c r="B227" s="89">
        <v>476</v>
      </c>
      <c r="C227" s="2" t="s">
        <v>441</v>
      </c>
      <c r="D227" s="92" t="s">
        <v>890</v>
      </c>
      <c r="E227" s="95">
        <v>36547045.039999999</v>
      </c>
    </row>
    <row r="228" spans="2:5" customFormat="1" x14ac:dyDescent="0.25">
      <c r="B228" s="89">
        <v>482</v>
      </c>
      <c r="C228" s="2" t="s">
        <v>447</v>
      </c>
      <c r="D228" s="92" t="s">
        <v>890</v>
      </c>
      <c r="E228" s="95">
        <v>35826270.350000001</v>
      </c>
    </row>
    <row r="229" spans="2:5" customFormat="1" x14ac:dyDescent="0.25">
      <c r="B229" s="89">
        <v>493</v>
      </c>
      <c r="C229" s="2" t="s">
        <v>456</v>
      </c>
      <c r="D229" s="92" t="s">
        <v>890</v>
      </c>
      <c r="E229" s="95">
        <v>35522261.219999999</v>
      </c>
    </row>
    <row r="230" spans="2:5" customFormat="1" x14ac:dyDescent="0.25">
      <c r="B230" s="89">
        <v>496</v>
      </c>
      <c r="C230" s="2" t="s">
        <v>458</v>
      </c>
      <c r="D230" s="92" t="s">
        <v>890</v>
      </c>
      <c r="E230" s="95">
        <v>35424810.799999997</v>
      </c>
    </row>
    <row r="231" spans="2:5" customFormat="1" x14ac:dyDescent="0.25">
      <c r="B231" s="89">
        <v>497</v>
      </c>
      <c r="C231" s="2" t="s">
        <v>459</v>
      </c>
      <c r="D231" s="92" t="s">
        <v>890</v>
      </c>
      <c r="E231" s="95">
        <v>35389575.43</v>
      </c>
    </row>
    <row r="232" spans="2:5" customFormat="1" x14ac:dyDescent="0.25">
      <c r="B232" s="89">
        <v>504</v>
      </c>
      <c r="C232" s="2" t="s">
        <v>465</v>
      </c>
      <c r="D232" s="92" t="s">
        <v>890</v>
      </c>
      <c r="E232" s="95">
        <v>35083294.780000001</v>
      </c>
    </row>
    <row r="233" spans="2:5" customFormat="1" x14ac:dyDescent="0.25">
      <c r="B233" s="89">
        <v>505</v>
      </c>
      <c r="C233" s="2" t="s">
        <v>466</v>
      </c>
      <c r="D233" s="92" t="s">
        <v>890</v>
      </c>
      <c r="E233" s="95">
        <v>35038128.829999998</v>
      </c>
    </row>
    <row r="234" spans="2:5" customFormat="1" x14ac:dyDescent="0.25">
      <c r="B234" s="89">
        <v>510</v>
      </c>
      <c r="C234" s="2" t="s">
        <v>469</v>
      </c>
      <c r="D234" s="92" t="s">
        <v>890</v>
      </c>
      <c r="E234" s="95">
        <v>34821464.299999997</v>
      </c>
    </row>
    <row r="235" spans="2:5" customFormat="1" x14ac:dyDescent="0.25">
      <c r="B235" s="89">
        <v>511</v>
      </c>
      <c r="C235" s="2" t="s">
        <v>470</v>
      </c>
      <c r="D235" s="92" t="s">
        <v>890</v>
      </c>
      <c r="E235" s="95">
        <v>34793698.710000001</v>
      </c>
    </row>
    <row r="236" spans="2:5" customFormat="1" x14ac:dyDescent="0.25">
      <c r="B236" s="89">
        <v>564</v>
      </c>
      <c r="C236" s="2" t="s">
        <v>509</v>
      </c>
      <c r="D236" s="92" t="s">
        <v>890</v>
      </c>
      <c r="E236" s="95">
        <v>31886309.210000001</v>
      </c>
    </row>
    <row r="237" spans="2:5" customFormat="1" x14ac:dyDescent="0.25">
      <c r="B237" s="89">
        <v>572</v>
      </c>
      <c r="C237" s="2" t="s">
        <v>517</v>
      </c>
      <c r="D237" s="92" t="s">
        <v>890</v>
      </c>
      <c r="E237" s="95">
        <v>31280172.629999999</v>
      </c>
    </row>
    <row r="238" spans="2:5" customFormat="1" x14ac:dyDescent="0.25">
      <c r="B238" s="89">
        <v>583</v>
      </c>
      <c r="C238" s="2" t="s">
        <v>526</v>
      </c>
      <c r="D238" s="92" t="s">
        <v>890</v>
      </c>
      <c r="E238" s="95">
        <v>30720859.940000001</v>
      </c>
    </row>
    <row r="239" spans="2:5" customFormat="1" x14ac:dyDescent="0.25">
      <c r="B239" s="89">
        <v>589</v>
      </c>
      <c r="C239" s="2" t="s">
        <v>531</v>
      </c>
      <c r="D239" s="92" t="s">
        <v>890</v>
      </c>
      <c r="E239" s="95">
        <v>30259189.890000001</v>
      </c>
    </row>
    <row r="240" spans="2:5" customFormat="1" x14ac:dyDescent="0.25">
      <c r="B240" s="89">
        <v>607</v>
      </c>
      <c r="C240" s="2" t="s">
        <v>542</v>
      </c>
      <c r="D240" s="92" t="s">
        <v>890</v>
      </c>
      <c r="E240" s="95">
        <v>29605940.030000001</v>
      </c>
    </row>
    <row r="241" spans="2:5" customFormat="1" x14ac:dyDescent="0.25">
      <c r="B241" s="89">
        <v>638</v>
      </c>
      <c r="C241" s="2" t="s">
        <v>567</v>
      </c>
      <c r="D241" s="92" t="s">
        <v>890</v>
      </c>
      <c r="E241" s="95">
        <v>28314702.530000001</v>
      </c>
    </row>
    <row r="242" spans="2:5" customFormat="1" x14ac:dyDescent="0.25">
      <c r="B242" s="89">
        <v>648</v>
      </c>
      <c r="C242" s="2" t="s">
        <v>35</v>
      </c>
      <c r="D242" s="92" t="s">
        <v>890</v>
      </c>
      <c r="E242" s="95">
        <v>27903499.260000002</v>
      </c>
    </row>
    <row r="243" spans="2:5" customFormat="1" x14ac:dyDescent="0.25">
      <c r="B243" s="89">
        <v>649</v>
      </c>
      <c r="C243" s="2" t="s">
        <v>81</v>
      </c>
      <c r="D243" s="92" t="s">
        <v>890</v>
      </c>
      <c r="E243" s="95">
        <v>27893099.239999998</v>
      </c>
    </row>
    <row r="244" spans="2:5" customFormat="1" x14ac:dyDescent="0.25">
      <c r="B244" s="89">
        <v>670</v>
      </c>
      <c r="C244" s="2" t="s">
        <v>589</v>
      </c>
      <c r="D244" s="92" t="s">
        <v>890</v>
      </c>
      <c r="E244" s="95">
        <v>27268665.57</v>
      </c>
    </row>
    <row r="245" spans="2:5" customFormat="1" x14ac:dyDescent="0.25">
      <c r="B245" s="89">
        <v>684</v>
      </c>
      <c r="C245" s="2" t="s">
        <v>598</v>
      </c>
      <c r="D245" s="92" t="s">
        <v>890</v>
      </c>
      <c r="E245" s="95">
        <v>26726787.620000001</v>
      </c>
    </row>
    <row r="246" spans="2:5" customFormat="1" x14ac:dyDescent="0.25">
      <c r="B246" s="89">
        <v>688</v>
      </c>
      <c r="C246" s="2" t="s">
        <v>601</v>
      </c>
      <c r="D246" s="92" t="s">
        <v>890</v>
      </c>
      <c r="E246" s="95">
        <v>26460641.149999999</v>
      </c>
    </row>
    <row r="247" spans="2:5" customFormat="1" x14ac:dyDescent="0.25">
      <c r="B247" s="89">
        <v>718</v>
      </c>
      <c r="C247" s="2" t="s">
        <v>621</v>
      </c>
      <c r="D247" s="92" t="s">
        <v>890</v>
      </c>
      <c r="E247" s="95">
        <v>25307195.52</v>
      </c>
    </row>
    <row r="248" spans="2:5" customFormat="1" x14ac:dyDescent="0.25">
      <c r="B248" s="89">
        <v>725</v>
      </c>
      <c r="C248" s="2" t="s">
        <v>81</v>
      </c>
      <c r="D248" s="92" t="s">
        <v>890</v>
      </c>
      <c r="E248" s="95">
        <v>25055764.48</v>
      </c>
    </row>
    <row r="249" spans="2:5" customFormat="1" x14ac:dyDescent="0.25">
      <c r="B249" s="89">
        <v>732</v>
      </c>
      <c r="C249" s="2" t="s">
        <v>632</v>
      </c>
      <c r="D249" s="92" t="s">
        <v>890</v>
      </c>
      <c r="E249" s="95">
        <v>24916112.09</v>
      </c>
    </row>
    <row r="250" spans="2:5" customFormat="1" x14ac:dyDescent="0.25">
      <c r="B250" s="89">
        <v>739</v>
      </c>
      <c r="C250" s="2" t="s">
        <v>640</v>
      </c>
      <c r="D250" s="92" t="s">
        <v>890</v>
      </c>
      <c r="E250" s="95">
        <v>24773643.27</v>
      </c>
    </row>
    <row r="251" spans="2:5" customFormat="1" x14ac:dyDescent="0.25">
      <c r="B251" s="89">
        <v>741</v>
      </c>
      <c r="C251" s="2" t="s">
        <v>642</v>
      </c>
      <c r="D251" s="92" t="s">
        <v>890</v>
      </c>
      <c r="E251" s="95">
        <v>24523661.989999998</v>
      </c>
    </row>
    <row r="252" spans="2:5" customFormat="1" x14ac:dyDescent="0.25">
      <c r="B252" s="89">
        <v>746</v>
      </c>
      <c r="C252" s="2" t="s">
        <v>648</v>
      </c>
      <c r="D252" s="92" t="s">
        <v>890</v>
      </c>
      <c r="E252" s="95">
        <v>24384821.57</v>
      </c>
    </row>
    <row r="253" spans="2:5" customFormat="1" x14ac:dyDescent="0.25">
      <c r="B253" s="89">
        <v>768</v>
      </c>
      <c r="C253" s="2" t="s">
        <v>664</v>
      </c>
      <c r="D253" s="92" t="s">
        <v>890</v>
      </c>
      <c r="E253" s="95">
        <v>23680210.75</v>
      </c>
    </row>
    <row r="254" spans="2:5" customFormat="1" x14ac:dyDescent="0.25">
      <c r="B254" s="89">
        <v>789</v>
      </c>
      <c r="C254" s="2" t="s">
        <v>679</v>
      </c>
      <c r="D254" s="92" t="s">
        <v>890</v>
      </c>
      <c r="E254" s="95">
        <v>23195822.050000001</v>
      </c>
    </row>
    <row r="255" spans="2:5" customFormat="1" x14ac:dyDescent="0.25">
      <c r="B255" s="89">
        <v>862</v>
      </c>
      <c r="C255" s="2" t="s">
        <v>736</v>
      </c>
      <c r="D255" s="92" t="s">
        <v>890</v>
      </c>
      <c r="E255" s="95">
        <v>21571596.98</v>
      </c>
    </row>
    <row r="256" spans="2:5" customFormat="1" x14ac:dyDescent="0.25">
      <c r="B256" s="89">
        <v>867</v>
      </c>
      <c r="C256" s="2" t="s">
        <v>740</v>
      </c>
      <c r="D256" s="92" t="s">
        <v>890</v>
      </c>
      <c r="E256" s="95">
        <v>21535116.129999999</v>
      </c>
    </row>
    <row r="257" spans="2:5" customFormat="1" x14ac:dyDescent="0.25">
      <c r="B257" s="89">
        <v>894</v>
      </c>
      <c r="C257" s="2" t="s">
        <v>755</v>
      </c>
      <c r="D257" s="92" t="s">
        <v>890</v>
      </c>
      <c r="E257" s="95">
        <v>21047023.550000001</v>
      </c>
    </row>
    <row r="258" spans="2:5" customFormat="1" x14ac:dyDescent="0.25">
      <c r="B258" s="89">
        <v>935</v>
      </c>
      <c r="C258" s="2" t="s">
        <v>786</v>
      </c>
      <c r="D258" s="92" t="s">
        <v>890</v>
      </c>
      <c r="E258" s="95">
        <v>20201664.91</v>
      </c>
    </row>
    <row r="259" spans="2:5" customFormat="1" x14ac:dyDescent="0.25">
      <c r="B259" s="89">
        <v>981</v>
      </c>
      <c r="C259" s="2" t="s">
        <v>824</v>
      </c>
      <c r="D259" s="92" t="s">
        <v>890</v>
      </c>
      <c r="E259" s="95">
        <v>19234598.079999998</v>
      </c>
    </row>
    <row r="260" spans="2:5" customFormat="1" x14ac:dyDescent="0.25">
      <c r="B260" s="89">
        <v>166</v>
      </c>
      <c r="C260" s="2" t="s">
        <v>195</v>
      </c>
      <c r="D260" s="92" t="s">
        <v>891</v>
      </c>
      <c r="E260" s="95">
        <v>84789554.030000001</v>
      </c>
    </row>
    <row r="261" spans="2:5" customFormat="1" x14ac:dyDescent="0.25">
      <c r="B261" s="89">
        <v>588</v>
      </c>
      <c r="C261" s="2" t="s">
        <v>530</v>
      </c>
      <c r="D261" s="92" t="s">
        <v>891</v>
      </c>
      <c r="E261" s="95">
        <v>30272078.649999999</v>
      </c>
    </row>
    <row r="262" spans="2:5" customFormat="1" x14ac:dyDescent="0.25">
      <c r="B262" s="89">
        <v>213</v>
      </c>
      <c r="C262" s="2" t="s">
        <v>35</v>
      </c>
      <c r="D262" s="92" t="s">
        <v>892</v>
      </c>
      <c r="E262" s="95">
        <v>70312670.75</v>
      </c>
    </row>
    <row r="263" spans="2:5" customFormat="1" x14ac:dyDescent="0.25">
      <c r="B263" s="89">
        <v>39</v>
      </c>
      <c r="C263" s="2" t="s">
        <v>73</v>
      </c>
      <c r="D263" s="92" t="s">
        <v>893</v>
      </c>
      <c r="E263" s="95">
        <v>264490817</v>
      </c>
    </row>
    <row r="264" spans="2:5" customFormat="1" x14ac:dyDescent="0.25">
      <c r="B264" s="89">
        <v>79</v>
      </c>
      <c r="C264" s="2" t="s">
        <v>114</v>
      </c>
      <c r="D264" s="92" t="s">
        <v>893</v>
      </c>
      <c r="E264" s="95">
        <v>156481313.69</v>
      </c>
    </row>
    <row r="265" spans="2:5" customFormat="1" x14ac:dyDescent="0.25">
      <c r="B265" s="89">
        <v>164</v>
      </c>
      <c r="C265" s="2" t="s">
        <v>193</v>
      </c>
      <c r="D265" s="92" t="s">
        <v>893</v>
      </c>
      <c r="E265" s="95">
        <v>86936700.950000003</v>
      </c>
    </row>
    <row r="266" spans="2:5" customFormat="1" x14ac:dyDescent="0.25">
      <c r="B266" s="89">
        <v>356</v>
      </c>
      <c r="C266" s="2" t="s">
        <v>352</v>
      </c>
      <c r="D266" s="92" t="s">
        <v>893</v>
      </c>
      <c r="E266" s="95">
        <v>45613258.780000001</v>
      </c>
    </row>
    <row r="267" spans="2:5" customFormat="1" x14ac:dyDescent="0.25">
      <c r="B267" s="89">
        <v>404</v>
      </c>
      <c r="C267" s="2" t="s">
        <v>386</v>
      </c>
      <c r="D267" s="93" t="s">
        <v>893</v>
      </c>
      <c r="E267" s="95">
        <v>40985410.409999996</v>
      </c>
    </row>
    <row r="268" spans="2:5" customFormat="1" x14ac:dyDescent="0.25">
      <c r="B268" s="89">
        <v>502</v>
      </c>
      <c r="C268" s="2" t="s">
        <v>463</v>
      </c>
      <c r="D268" s="92" t="s">
        <v>893</v>
      </c>
      <c r="E268" s="95">
        <v>35126534.189999998</v>
      </c>
    </row>
    <row r="269" spans="2:5" customFormat="1" x14ac:dyDescent="0.25">
      <c r="B269" s="89">
        <v>513</v>
      </c>
      <c r="C269" s="2" t="s">
        <v>473</v>
      </c>
      <c r="D269" s="92" t="s">
        <v>893</v>
      </c>
      <c r="E269" s="95">
        <v>34621160.509999998</v>
      </c>
    </row>
    <row r="270" spans="2:5" customFormat="1" x14ac:dyDescent="0.25">
      <c r="B270" s="89">
        <v>679</v>
      </c>
      <c r="C270" s="2" t="s">
        <v>594</v>
      </c>
      <c r="D270" s="92" t="s">
        <v>893</v>
      </c>
      <c r="E270" s="95">
        <v>26874850.59</v>
      </c>
    </row>
    <row r="271" spans="2:5" customFormat="1" x14ac:dyDescent="0.25">
      <c r="B271" s="89">
        <v>784</v>
      </c>
      <c r="C271" s="2" t="s">
        <v>674</v>
      </c>
      <c r="D271" s="92" t="s">
        <v>893</v>
      </c>
      <c r="E271" s="95">
        <v>23365634.25</v>
      </c>
    </row>
    <row r="272" spans="2:5" customFormat="1" x14ac:dyDescent="0.25">
      <c r="B272" s="89">
        <v>830</v>
      </c>
      <c r="C272" s="2" t="s">
        <v>709</v>
      </c>
      <c r="D272" s="92" t="s">
        <v>893</v>
      </c>
      <c r="E272" s="95">
        <v>22266973.77</v>
      </c>
    </row>
    <row r="273" spans="2:5" customFormat="1" x14ac:dyDescent="0.25">
      <c r="B273" s="89">
        <v>940</v>
      </c>
      <c r="C273" s="2" t="s">
        <v>789</v>
      </c>
      <c r="D273" s="92" t="s">
        <v>893</v>
      </c>
      <c r="E273" s="95">
        <v>20036500.289999999</v>
      </c>
    </row>
    <row r="274" spans="2:5" customFormat="1" x14ac:dyDescent="0.25">
      <c r="B274" s="89">
        <v>986</v>
      </c>
      <c r="C274" s="2" t="s">
        <v>828</v>
      </c>
      <c r="D274" s="92" t="s">
        <v>893</v>
      </c>
      <c r="E274" s="95">
        <v>19061862.800000001</v>
      </c>
    </row>
    <row r="275" spans="2:5" customFormat="1" x14ac:dyDescent="0.25">
      <c r="B275" s="89">
        <v>909</v>
      </c>
      <c r="C275" s="2" t="s">
        <v>768</v>
      </c>
      <c r="D275" s="92" t="s">
        <v>894</v>
      </c>
      <c r="E275" s="95">
        <v>20820968.989999998</v>
      </c>
    </row>
    <row r="276" spans="2:5" customFormat="1" x14ac:dyDescent="0.25">
      <c r="B276" s="89">
        <v>888</v>
      </c>
      <c r="C276" s="2" t="s">
        <v>752</v>
      </c>
      <c r="D276" s="92" t="s">
        <v>895</v>
      </c>
      <c r="E276" s="95">
        <v>21144626.940000001</v>
      </c>
    </row>
    <row r="277" spans="2:5" customFormat="1" x14ac:dyDescent="0.25">
      <c r="B277" s="89">
        <v>1</v>
      </c>
      <c r="C277" s="2" t="s">
        <v>17</v>
      </c>
      <c r="D277" s="93" t="s">
        <v>896</v>
      </c>
      <c r="E277" s="95">
        <v>3847112066.4400001</v>
      </c>
    </row>
    <row r="278" spans="2:5" customFormat="1" x14ac:dyDescent="0.25">
      <c r="B278" s="89">
        <v>4</v>
      </c>
      <c r="C278" s="2" t="s">
        <v>25</v>
      </c>
      <c r="D278" s="92" t="s">
        <v>896</v>
      </c>
      <c r="E278" s="95">
        <v>2433034659.3400002</v>
      </c>
    </row>
    <row r="279" spans="2:5" customFormat="1" x14ac:dyDescent="0.25">
      <c r="B279" s="89">
        <v>6</v>
      </c>
      <c r="C279" s="2" t="s">
        <v>27</v>
      </c>
      <c r="D279" s="92" t="s">
        <v>896</v>
      </c>
      <c r="E279" s="95">
        <v>2057743801.3299999</v>
      </c>
    </row>
    <row r="280" spans="2:5" customFormat="1" x14ac:dyDescent="0.25">
      <c r="B280" s="89">
        <v>7</v>
      </c>
      <c r="C280" s="2" t="s">
        <v>29</v>
      </c>
      <c r="D280" s="92" t="s">
        <v>896</v>
      </c>
      <c r="E280" s="95">
        <v>1783545474.49</v>
      </c>
    </row>
    <row r="281" spans="2:5" customFormat="1" x14ac:dyDescent="0.25">
      <c r="B281" s="89">
        <v>10</v>
      </c>
      <c r="C281" s="2" t="s">
        <v>33</v>
      </c>
      <c r="D281" s="92" t="s">
        <v>896</v>
      </c>
      <c r="E281" s="95">
        <v>1004507377.34</v>
      </c>
    </row>
    <row r="282" spans="2:5" customFormat="1" x14ac:dyDescent="0.25">
      <c r="B282" s="89">
        <v>11</v>
      </c>
      <c r="C282" s="2" t="s">
        <v>34</v>
      </c>
      <c r="D282" s="92" t="s">
        <v>896</v>
      </c>
      <c r="E282" s="95">
        <v>870981673.22000003</v>
      </c>
    </row>
    <row r="283" spans="2:5" customFormat="1" x14ac:dyDescent="0.25">
      <c r="B283" s="89">
        <v>13</v>
      </c>
      <c r="C283" s="2" t="s">
        <v>36</v>
      </c>
      <c r="D283" s="92" t="s">
        <v>896</v>
      </c>
      <c r="E283" s="95">
        <v>794407275.19000006</v>
      </c>
    </row>
    <row r="284" spans="2:5" customFormat="1" x14ac:dyDescent="0.25">
      <c r="B284" s="89">
        <v>15</v>
      </c>
      <c r="C284" s="2" t="s">
        <v>40</v>
      </c>
      <c r="D284" s="92" t="s">
        <v>896</v>
      </c>
      <c r="E284" s="95">
        <v>680555373.01999998</v>
      </c>
    </row>
    <row r="285" spans="2:5" customFormat="1" x14ac:dyDescent="0.25">
      <c r="B285" s="89">
        <v>17</v>
      </c>
      <c r="C285" s="2" t="s">
        <v>42</v>
      </c>
      <c r="D285" s="92" t="s">
        <v>896</v>
      </c>
      <c r="E285" s="95">
        <v>650442505.01999998</v>
      </c>
    </row>
    <row r="286" spans="2:5" customFormat="1" x14ac:dyDescent="0.25">
      <c r="B286" s="89">
        <v>18</v>
      </c>
      <c r="C286" s="2" t="s">
        <v>43</v>
      </c>
      <c r="D286" s="92" t="s">
        <v>896</v>
      </c>
      <c r="E286" s="95">
        <v>644985450.04999995</v>
      </c>
    </row>
    <row r="287" spans="2:5" customFormat="1" x14ac:dyDescent="0.25">
      <c r="B287" s="89">
        <v>20</v>
      </c>
      <c r="C287" s="2" t="s">
        <v>47</v>
      </c>
      <c r="D287" s="92" t="s">
        <v>896</v>
      </c>
      <c r="E287" s="95">
        <v>460964379.91000003</v>
      </c>
    </row>
    <row r="288" spans="2:5" customFormat="1" x14ac:dyDescent="0.25">
      <c r="B288" s="89">
        <v>21</v>
      </c>
      <c r="C288" s="2" t="s">
        <v>48</v>
      </c>
      <c r="D288" s="92" t="s">
        <v>896</v>
      </c>
      <c r="E288" s="95">
        <v>457602569.02999997</v>
      </c>
    </row>
    <row r="289" spans="2:5" customFormat="1" x14ac:dyDescent="0.25">
      <c r="B289" s="89">
        <v>22</v>
      </c>
      <c r="C289" s="2" t="s">
        <v>50</v>
      </c>
      <c r="D289" s="92" t="s">
        <v>896</v>
      </c>
      <c r="E289" s="95">
        <v>456397257.79000002</v>
      </c>
    </row>
    <row r="290" spans="2:5" customFormat="1" x14ac:dyDescent="0.25">
      <c r="B290" s="89">
        <v>24</v>
      </c>
      <c r="C290" s="2" t="s">
        <v>52</v>
      </c>
      <c r="D290" s="92" t="s">
        <v>896</v>
      </c>
      <c r="E290" s="95">
        <v>427741241.77999997</v>
      </c>
    </row>
    <row r="291" spans="2:5" customFormat="1" x14ac:dyDescent="0.25">
      <c r="B291" s="89">
        <v>25</v>
      </c>
      <c r="C291" s="2" t="s">
        <v>53</v>
      </c>
      <c r="D291" s="92" t="s">
        <v>896</v>
      </c>
      <c r="E291" s="95">
        <v>395269685.56</v>
      </c>
    </row>
    <row r="292" spans="2:5" customFormat="1" x14ac:dyDescent="0.25">
      <c r="B292" s="89">
        <v>28</v>
      </c>
      <c r="C292" s="2" t="s">
        <v>59</v>
      </c>
      <c r="D292" s="92" t="s">
        <v>896</v>
      </c>
      <c r="E292" s="95">
        <v>363332048.91000003</v>
      </c>
    </row>
    <row r="293" spans="2:5" customFormat="1" x14ac:dyDescent="0.25">
      <c r="B293" s="89">
        <v>29</v>
      </c>
      <c r="C293" s="2" t="s">
        <v>60</v>
      </c>
      <c r="D293" s="92" t="s">
        <v>896</v>
      </c>
      <c r="E293" s="95">
        <v>362870451.64999998</v>
      </c>
    </row>
    <row r="294" spans="2:5" customFormat="1" x14ac:dyDescent="0.25">
      <c r="B294" s="89">
        <v>30</v>
      </c>
      <c r="C294" s="2" t="s">
        <v>61</v>
      </c>
      <c r="D294" s="92" t="s">
        <v>896</v>
      </c>
      <c r="E294" s="95">
        <v>353190159.38999999</v>
      </c>
    </row>
    <row r="295" spans="2:5" customFormat="1" x14ac:dyDescent="0.25">
      <c r="B295" s="89">
        <v>31</v>
      </c>
      <c r="C295" s="2" t="s">
        <v>62</v>
      </c>
      <c r="D295" s="92" t="s">
        <v>896</v>
      </c>
      <c r="E295" s="95">
        <v>344837776.77999997</v>
      </c>
    </row>
    <row r="296" spans="2:5" customFormat="1" x14ac:dyDescent="0.25">
      <c r="B296" s="89">
        <v>33</v>
      </c>
      <c r="C296" s="2" t="s">
        <v>64</v>
      </c>
      <c r="D296" s="92" t="s">
        <v>896</v>
      </c>
      <c r="E296" s="95">
        <v>306239416.23000002</v>
      </c>
    </row>
    <row r="297" spans="2:5" customFormat="1" x14ac:dyDescent="0.25">
      <c r="B297" s="89">
        <v>36</v>
      </c>
      <c r="C297" s="2" t="s">
        <v>69</v>
      </c>
      <c r="D297" s="92" t="s">
        <v>896</v>
      </c>
      <c r="E297" s="95">
        <v>291931937.75999999</v>
      </c>
    </row>
    <row r="298" spans="2:5" customFormat="1" x14ac:dyDescent="0.25">
      <c r="B298" s="89">
        <v>37</v>
      </c>
      <c r="C298" s="2" t="s">
        <v>70</v>
      </c>
      <c r="D298" s="92" t="s">
        <v>896</v>
      </c>
      <c r="E298" s="95">
        <v>277593407.66000003</v>
      </c>
    </row>
    <row r="299" spans="2:5" customFormat="1" x14ac:dyDescent="0.25">
      <c r="B299" s="89">
        <v>41</v>
      </c>
      <c r="C299" s="2" t="s">
        <v>76</v>
      </c>
      <c r="D299" s="92" t="s">
        <v>896</v>
      </c>
      <c r="E299" s="95">
        <v>263163295.25999999</v>
      </c>
    </row>
    <row r="300" spans="2:5" customFormat="1" x14ac:dyDescent="0.25">
      <c r="B300" s="89">
        <v>43</v>
      </c>
      <c r="C300" s="2" t="s">
        <v>80</v>
      </c>
      <c r="D300" s="92" t="s">
        <v>896</v>
      </c>
      <c r="E300" s="95">
        <v>254536892.00999999</v>
      </c>
    </row>
    <row r="301" spans="2:5" customFormat="1" x14ac:dyDescent="0.25">
      <c r="B301" s="89">
        <v>44</v>
      </c>
      <c r="C301" s="2" t="s">
        <v>81</v>
      </c>
      <c r="D301" s="92" t="s">
        <v>896</v>
      </c>
      <c r="E301" s="95">
        <v>246750231.38999999</v>
      </c>
    </row>
    <row r="302" spans="2:5" customFormat="1" x14ac:dyDescent="0.25">
      <c r="B302" s="89">
        <v>45</v>
      </c>
      <c r="C302" s="2" t="s">
        <v>35</v>
      </c>
      <c r="D302" s="92" t="s">
        <v>896</v>
      </c>
      <c r="E302" s="95">
        <v>244937911.63</v>
      </c>
    </row>
    <row r="303" spans="2:5" customFormat="1" x14ac:dyDescent="0.25">
      <c r="B303" s="89">
        <v>49</v>
      </c>
      <c r="C303" s="2" t="s">
        <v>86</v>
      </c>
      <c r="D303" s="92" t="s">
        <v>896</v>
      </c>
      <c r="E303" s="95">
        <v>218653488.38</v>
      </c>
    </row>
    <row r="304" spans="2:5" customFormat="1" x14ac:dyDescent="0.25">
      <c r="B304" s="89">
        <v>50</v>
      </c>
      <c r="C304" s="2" t="s">
        <v>87</v>
      </c>
      <c r="D304" s="92" t="s">
        <v>896</v>
      </c>
      <c r="E304" s="95">
        <v>216544069.69</v>
      </c>
    </row>
    <row r="305" spans="2:5" customFormat="1" x14ac:dyDescent="0.25">
      <c r="B305" s="89">
        <v>51</v>
      </c>
      <c r="C305" s="2" t="s">
        <v>88</v>
      </c>
      <c r="D305" s="92" t="s">
        <v>896</v>
      </c>
      <c r="E305" s="95">
        <v>213823843.05000001</v>
      </c>
    </row>
    <row r="306" spans="2:5" customFormat="1" x14ac:dyDescent="0.25">
      <c r="B306" s="89">
        <v>52</v>
      </c>
      <c r="C306" s="2" t="s">
        <v>89</v>
      </c>
      <c r="D306" s="92" t="s">
        <v>896</v>
      </c>
      <c r="E306" s="95">
        <v>212988962.75999999</v>
      </c>
    </row>
    <row r="307" spans="2:5" customFormat="1" x14ac:dyDescent="0.25">
      <c r="B307" s="89">
        <v>53</v>
      </c>
      <c r="C307" s="2" t="s">
        <v>91</v>
      </c>
      <c r="D307" s="92" t="s">
        <v>896</v>
      </c>
      <c r="E307" s="95">
        <v>209745901.56999999</v>
      </c>
    </row>
    <row r="308" spans="2:5" customFormat="1" x14ac:dyDescent="0.25">
      <c r="B308" s="89">
        <v>54</v>
      </c>
      <c r="C308" s="2" t="s">
        <v>92</v>
      </c>
      <c r="D308" s="92" t="s">
        <v>896</v>
      </c>
      <c r="E308" s="95">
        <v>205518009.28</v>
      </c>
    </row>
    <row r="309" spans="2:5" customFormat="1" x14ac:dyDescent="0.25">
      <c r="B309" s="89">
        <v>56</v>
      </c>
      <c r="C309" s="2" t="s">
        <v>95</v>
      </c>
      <c r="D309" s="92" t="s">
        <v>896</v>
      </c>
      <c r="E309" s="95">
        <v>203400029.09</v>
      </c>
    </row>
    <row r="310" spans="2:5" customFormat="1" x14ac:dyDescent="0.25">
      <c r="B310" s="89">
        <v>57</v>
      </c>
      <c r="C310" s="2" t="s">
        <v>96</v>
      </c>
      <c r="D310" s="92" t="s">
        <v>896</v>
      </c>
      <c r="E310" s="95">
        <v>198684794.94999999</v>
      </c>
    </row>
    <row r="311" spans="2:5" customFormat="1" x14ac:dyDescent="0.25">
      <c r="B311" s="89">
        <v>58</v>
      </c>
      <c r="C311" s="2" t="s">
        <v>35</v>
      </c>
      <c r="D311" s="92" t="s">
        <v>896</v>
      </c>
      <c r="E311" s="95">
        <v>198639101.83000001</v>
      </c>
    </row>
    <row r="312" spans="2:5" customFormat="1" x14ac:dyDescent="0.25">
      <c r="B312" s="89">
        <v>59</v>
      </c>
      <c r="C312" s="2" t="s">
        <v>97</v>
      </c>
      <c r="D312" s="92" t="s">
        <v>896</v>
      </c>
      <c r="E312" s="95">
        <v>195379353.87</v>
      </c>
    </row>
    <row r="313" spans="2:5" customFormat="1" x14ac:dyDescent="0.25">
      <c r="B313" s="89">
        <v>61</v>
      </c>
      <c r="C313" s="2" t="s">
        <v>99</v>
      </c>
      <c r="D313" s="92" t="s">
        <v>896</v>
      </c>
      <c r="E313" s="95">
        <v>188729183.12</v>
      </c>
    </row>
    <row r="314" spans="2:5" customFormat="1" x14ac:dyDescent="0.25">
      <c r="B314" s="89">
        <v>63</v>
      </c>
      <c r="C314" s="2" t="s">
        <v>81</v>
      </c>
      <c r="D314" s="92" t="s">
        <v>896</v>
      </c>
      <c r="E314" s="95">
        <v>186526729.18000001</v>
      </c>
    </row>
    <row r="315" spans="2:5" customFormat="1" x14ac:dyDescent="0.25">
      <c r="B315" s="89">
        <v>64</v>
      </c>
      <c r="C315" s="2" t="s">
        <v>81</v>
      </c>
      <c r="D315" s="92" t="s">
        <v>896</v>
      </c>
      <c r="E315" s="95">
        <v>171945957.66999999</v>
      </c>
    </row>
    <row r="316" spans="2:5" customFormat="1" x14ac:dyDescent="0.25">
      <c r="B316" s="89">
        <v>67</v>
      </c>
      <c r="C316" s="2" t="s">
        <v>105</v>
      </c>
      <c r="D316" s="92" t="s">
        <v>896</v>
      </c>
      <c r="E316" s="95">
        <v>170615045.59</v>
      </c>
    </row>
    <row r="317" spans="2:5" customFormat="1" x14ac:dyDescent="0.25">
      <c r="B317" s="89">
        <v>72</v>
      </c>
      <c r="C317" s="2" t="s">
        <v>35</v>
      </c>
      <c r="D317" s="92" t="s">
        <v>896</v>
      </c>
      <c r="E317" s="95">
        <v>165269376.68000001</v>
      </c>
    </row>
    <row r="318" spans="2:5" customFormat="1" x14ac:dyDescent="0.25">
      <c r="B318" s="89">
        <v>75</v>
      </c>
      <c r="C318" s="2" t="s">
        <v>110</v>
      </c>
      <c r="D318" s="92" t="s">
        <v>896</v>
      </c>
      <c r="E318" s="95">
        <v>162698834.53</v>
      </c>
    </row>
    <row r="319" spans="2:5" customFormat="1" x14ac:dyDescent="0.25">
      <c r="B319" s="89">
        <v>76</v>
      </c>
      <c r="C319" s="2" t="s">
        <v>81</v>
      </c>
      <c r="D319" s="92" t="s">
        <v>896</v>
      </c>
      <c r="E319" s="95">
        <v>160996685.61000001</v>
      </c>
    </row>
    <row r="320" spans="2:5" customFormat="1" x14ac:dyDescent="0.25">
      <c r="B320" s="89">
        <v>80</v>
      </c>
      <c r="C320" s="2" t="s">
        <v>115</v>
      </c>
      <c r="D320" s="92" t="s">
        <v>896</v>
      </c>
      <c r="E320" s="95">
        <v>155486251.27000001</v>
      </c>
    </row>
    <row r="321" spans="2:5" customFormat="1" x14ac:dyDescent="0.25">
      <c r="B321" s="89">
        <v>81</v>
      </c>
      <c r="C321" s="2" t="s">
        <v>116</v>
      </c>
      <c r="D321" s="92" t="s">
        <v>896</v>
      </c>
      <c r="E321" s="95">
        <v>154903152.47</v>
      </c>
    </row>
    <row r="322" spans="2:5" customFormat="1" x14ac:dyDescent="0.25">
      <c r="B322" s="89">
        <v>85</v>
      </c>
      <c r="C322" s="2" t="s">
        <v>120</v>
      </c>
      <c r="D322" s="92" t="s">
        <v>896</v>
      </c>
      <c r="E322" s="95">
        <v>153542375.09999999</v>
      </c>
    </row>
    <row r="323" spans="2:5" customFormat="1" x14ac:dyDescent="0.25">
      <c r="B323" s="89">
        <v>87</v>
      </c>
      <c r="C323" s="2" t="s">
        <v>122</v>
      </c>
      <c r="D323" s="92" t="s">
        <v>896</v>
      </c>
      <c r="E323" s="95">
        <v>149548448.88999999</v>
      </c>
    </row>
    <row r="324" spans="2:5" customFormat="1" x14ac:dyDescent="0.25">
      <c r="B324" s="89">
        <v>91</v>
      </c>
      <c r="C324" s="2" t="s">
        <v>126</v>
      </c>
      <c r="D324" s="92" t="s">
        <v>896</v>
      </c>
      <c r="E324" s="95">
        <v>146306674.41999999</v>
      </c>
    </row>
    <row r="325" spans="2:5" customFormat="1" x14ac:dyDescent="0.25">
      <c r="B325" s="89">
        <v>92</v>
      </c>
      <c r="C325" s="2" t="s">
        <v>128</v>
      </c>
      <c r="D325" s="92" t="s">
        <v>896</v>
      </c>
      <c r="E325" s="95">
        <v>145811726.74000001</v>
      </c>
    </row>
    <row r="326" spans="2:5" customFormat="1" x14ac:dyDescent="0.25">
      <c r="B326" s="89">
        <v>93</v>
      </c>
      <c r="C326" s="2" t="s">
        <v>129</v>
      </c>
      <c r="D326" s="92" t="s">
        <v>896</v>
      </c>
      <c r="E326" s="95">
        <v>145036834.75</v>
      </c>
    </row>
    <row r="327" spans="2:5" customFormat="1" x14ac:dyDescent="0.25">
      <c r="B327" s="89">
        <v>98</v>
      </c>
      <c r="C327" s="2" t="s">
        <v>135</v>
      </c>
      <c r="D327" s="92" t="s">
        <v>896</v>
      </c>
      <c r="E327" s="95">
        <v>140735401.34</v>
      </c>
    </row>
    <row r="328" spans="2:5" customFormat="1" x14ac:dyDescent="0.25">
      <c r="B328" s="89">
        <v>99</v>
      </c>
      <c r="C328" s="2" t="s">
        <v>136</v>
      </c>
      <c r="D328" s="92" t="s">
        <v>896</v>
      </c>
      <c r="E328" s="95">
        <v>139811200.96000001</v>
      </c>
    </row>
    <row r="329" spans="2:5" customFormat="1" x14ac:dyDescent="0.25">
      <c r="B329" s="89">
        <v>100</v>
      </c>
      <c r="C329" s="2" t="s">
        <v>35</v>
      </c>
      <c r="D329" s="92" t="s">
        <v>896</v>
      </c>
      <c r="E329" s="95">
        <v>139733376.71000001</v>
      </c>
    </row>
    <row r="330" spans="2:5" customFormat="1" x14ac:dyDescent="0.25">
      <c r="B330" s="89">
        <v>102</v>
      </c>
      <c r="C330" s="2" t="s">
        <v>138</v>
      </c>
      <c r="D330" s="92" t="s">
        <v>896</v>
      </c>
      <c r="E330" s="95">
        <v>136215460.13999999</v>
      </c>
    </row>
    <row r="331" spans="2:5" customFormat="1" x14ac:dyDescent="0.25">
      <c r="B331" s="89">
        <v>104</v>
      </c>
      <c r="C331" s="2" t="s">
        <v>140</v>
      </c>
      <c r="D331" s="92" t="s">
        <v>896</v>
      </c>
      <c r="E331" s="95">
        <v>134352091.21000001</v>
      </c>
    </row>
    <row r="332" spans="2:5" customFormat="1" x14ac:dyDescent="0.25">
      <c r="B332" s="89">
        <v>108</v>
      </c>
      <c r="C332" s="2" t="s">
        <v>144</v>
      </c>
      <c r="D332" s="92" t="s">
        <v>896</v>
      </c>
      <c r="E332" s="95">
        <v>128084283.31999999</v>
      </c>
    </row>
    <row r="333" spans="2:5" customFormat="1" x14ac:dyDescent="0.25">
      <c r="B333" s="89">
        <v>115</v>
      </c>
      <c r="C333" s="2" t="s">
        <v>150</v>
      </c>
      <c r="D333" s="92" t="s">
        <v>896</v>
      </c>
      <c r="E333" s="95">
        <v>119915037.73999999</v>
      </c>
    </row>
    <row r="334" spans="2:5" customFormat="1" x14ac:dyDescent="0.25">
      <c r="B334" s="89">
        <v>118</v>
      </c>
      <c r="C334" s="2" t="s">
        <v>153</v>
      </c>
      <c r="D334" s="92" t="s">
        <v>896</v>
      </c>
      <c r="E334" s="95">
        <v>117295418.47</v>
      </c>
    </row>
    <row r="335" spans="2:5" customFormat="1" x14ac:dyDescent="0.25">
      <c r="B335" s="89">
        <v>120</v>
      </c>
      <c r="C335" s="2" t="s">
        <v>35</v>
      </c>
      <c r="D335" s="92" t="s">
        <v>896</v>
      </c>
      <c r="E335" s="95">
        <v>116696259.26000001</v>
      </c>
    </row>
    <row r="336" spans="2:5" customFormat="1" x14ac:dyDescent="0.25">
      <c r="B336" s="89">
        <v>122</v>
      </c>
      <c r="C336" s="2" t="s">
        <v>35</v>
      </c>
      <c r="D336" s="92" t="s">
        <v>896</v>
      </c>
      <c r="E336" s="95">
        <v>115872481.5</v>
      </c>
    </row>
    <row r="337" spans="2:5" customFormat="1" x14ac:dyDescent="0.25">
      <c r="B337" s="89">
        <v>125</v>
      </c>
      <c r="C337" s="2" t="s">
        <v>158</v>
      </c>
      <c r="D337" s="92" t="s">
        <v>896</v>
      </c>
      <c r="E337" s="95">
        <v>114528193.69</v>
      </c>
    </row>
    <row r="338" spans="2:5" customFormat="1" x14ac:dyDescent="0.25">
      <c r="B338" s="89">
        <v>126</v>
      </c>
      <c r="C338" s="2" t="s">
        <v>159</v>
      </c>
      <c r="D338" s="92" t="s">
        <v>896</v>
      </c>
      <c r="E338" s="95">
        <v>113325014.78</v>
      </c>
    </row>
    <row r="339" spans="2:5" customFormat="1" x14ac:dyDescent="0.25">
      <c r="B339" s="89">
        <v>127</v>
      </c>
      <c r="C339" s="2" t="s">
        <v>160</v>
      </c>
      <c r="D339" s="92" t="s">
        <v>896</v>
      </c>
      <c r="E339" s="95">
        <v>113262422.48</v>
      </c>
    </row>
    <row r="340" spans="2:5" customFormat="1" x14ac:dyDescent="0.25">
      <c r="B340" s="89">
        <v>128</v>
      </c>
      <c r="C340" s="2" t="s">
        <v>35</v>
      </c>
      <c r="D340" s="92" t="s">
        <v>896</v>
      </c>
      <c r="E340" s="95">
        <v>112120271.59</v>
      </c>
    </row>
    <row r="341" spans="2:5" customFormat="1" x14ac:dyDescent="0.25">
      <c r="B341" s="89">
        <v>131</v>
      </c>
      <c r="C341" s="2" t="s">
        <v>164</v>
      </c>
      <c r="D341" s="93" t="s">
        <v>896</v>
      </c>
      <c r="E341" s="95">
        <v>106984530.88</v>
      </c>
    </row>
    <row r="342" spans="2:5" customFormat="1" x14ac:dyDescent="0.25">
      <c r="B342" s="89">
        <v>134</v>
      </c>
      <c r="C342" s="2" t="s">
        <v>81</v>
      </c>
      <c r="D342" s="92" t="s">
        <v>896</v>
      </c>
      <c r="E342" s="95">
        <v>106511965.84999999</v>
      </c>
    </row>
    <row r="343" spans="2:5" customFormat="1" x14ac:dyDescent="0.25">
      <c r="B343" s="89">
        <v>136</v>
      </c>
      <c r="C343" s="2" t="s">
        <v>167</v>
      </c>
      <c r="D343" s="92" t="s">
        <v>896</v>
      </c>
      <c r="E343" s="95">
        <v>105844601.36</v>
      </c>
    </row>
    <row r="344" spans="2:5" customFormat="1" x14ac:dyDescent="0.25">
      <c r="B344" s="89">
        <v>137</v>
      </c>
      <c r="C344" s="2" t="s">
        <v>169</v>
      </c>
      <c r="D344" s="92" t="s">
        <v>896</v>
      </c>
      <c r="E344" s="95">
        <v>104749171.44</v>
      </c>
    </row>
    <row r="345" spans="2:5" customFormat="1" x14ac:dyDescent="0.25">
      <c r="B345" s="89">
        <v>142</v>
      </c>
      <c r="C345" s="2" t="s">
        <v>173</v>
      </c>
      <c r="D345" s="92" t="s">
        <v>896</v>
      </c>
      <c r="E345" s="95">
        <v>101959968.91</v>
      </c>
    </row>
    <row r="346" spans="2:5" customFormat="1" x14ac:dyDescent="0.25">
      <c r="B346" s="89">
        <v>143</v>
      </c>
      <c r="C346" s="2" t="s">
        <v>174</v>
      </c>
      <c r="D346" s="92" t="s">
        <v>896</v>
      </c>
      <c r="E346" s="95">
        <v>101862207.75</v>
      </c>
    </row>
    <row r="347" spans="2:5" customFormat="1" x14ac:dyDescent="0.25">
      <c r="B347" s="89">
        <v>146</v>
      </c>
      <c r="C347" s="2" t="s">
        <v>81</v>
      </c>
      <c r="D347" s="92" t="s">
        <v>897</v>
      </c>
      <c r="E347" s="95">
        <v>99620778.810000002</v>
      </c>
    </row>
    <row r="348" spans="2:5" customFormat="1" x14ac:dyDescent="0.25">
      <c r="B348" s="89">
        <v>147</v>
      </c>
      <c r="C348" s="2" t="s">
        <v>81</v>
      </c>
      <c r="D348" s="92" t="s">
        <v>896</v>
      </c>
      <c r="E348" s="95">
        <v>97283611.159999996</v>
      </c>
    </row>
    <row r="349" spans="2:5" customFormat="1" x14ac:dyDescent="0.25">
      <c r="B349" s="89">
        <v>148</v>
      </c>
      <c r="C349" s="2" t="s">
        <v>177</v>
      </c>
      <c r="D349" s="92" t="s">
        <v>896</v>
      </c>
      <c r="E349" s="95">
        <v>97183515.159999996</v>
      </c>
    </row>
    <row r="350" spans="2:5" customFormat="1" x14ac:dyDescent="0.25">
      <c r="B350" s="89">
        <v>151</v>
      </c>
      <c r="C350" s="2" t="s">
        <v>81</v>
      </c>
      <c r="D350" s="92" t="s">
        <v>896</v>
      </c>
      <c r="E350" s="95">
        <v>95789551.120000005</v>
      </c>
    </row>
    <row r="351" spans="2:5" customFormat="1" x14ac:dyDescent="0.25">
      <c r="B351" s="89">
        <v>155</v>
      </c>
      <c r="C351" s="2" t="s">
        <v>184</v>
      </c>
      <c r="D351" s="92" t="s">
        <v>896</v>
      </c>
      <c r="E351" s="95">
        <v>91581834.299999997</v>
      </c>
    </row>
    <row r="352" spans="2:5" customFormat="1" x14ac:dyDescent="0.25">
      <c r="B352" s="89">
        <v>156</v>
      </c>
      <c r="C352" s="2" t="s">
        <v>185</v>
      </c>
      <c r="D352" s="92" t="s">
        <v>896</v>
      </c>
      <c r="E352" s="95">
        <v>91494002.930000007</v>
      </c>
    </row>
    <row r="353" spans="2:5" customFormat="1" x14ac:dyDescent="0.25">
      <c r="B353" s="89">
        <v>158</v>
      </c>
      <c r="C353" s="2" t="s">
        <v>35</v>
      </c>
      <c r="D353" s="92" t="s">
        <v>896</v>
      </c>
      <c r="E353" s="95">
        <v>90238177.629999995</v>
      </c>
    </row>
    <row r="354" spans="2:5" customFormat="1" x14ac:dyDescent="0.25">
      <c r="B354" s="89">
        <v>159</v>
      </c>
      <c r="C354" s="2" t="s">
        <v>187</v>
      </c>
      <c r="D354" s="92" t="s">
        <v>896</v>
      </c>
      <c r="E354" s="95">
        <v>89950988</v>
      </c>
    </row>
    <row r="355" spans="2:5" customFormat="1" x14ac:dyDescent="0.25">
      <c r="B355" s="89">
        <v>160</v>
      </c>
      <c r="C355" s="2" t="s">
        <v>188</v>
      </c>
      <c r="D355" s="92" t="s">
        <v>896</v>
      </c>
      <c r="E355" s="95">
        <v>88823116.090000004</v>
      </c>
    </row>
    <row r="356" spans="2:5" customFormat="1" x14ac:dyDescent="0.25">
      <c r="B356" s="89">
        <v>165</v>
      </c>
      <c r="C356" s="2" t="s">
        <v>194</v>
      </c>
      <c r="D356" s="92" t="s">
        <v>896</v>
      </c>
      <c r="E356" s="95">
        <v>85047536.409999996</v>
      </c>
    </row>
    <row r="357" spans="2:5" customFormat="1" x14ac:dyDescent="0.25">
      <c r="B357" s="89">
        <v>171</v>
      </c>
      <c r="C357" s="2" t="s">
        <v>199</v>
      </c>
      <c r="D357" s="92" t="s">
        <v>896</v>
      </c>
      <c r="E357" s="95">
        <v>82815253.760000005</v>
      </c>
    </row>
    <row r="358" spans="2:5" customFormat="1" x14ac:dyDescent="0.25">
      <c r="B358" s="89">
        <v>172</v>
      </c>
      <c r="C358" s="2" t="s">
        <v>81</v>
      </c>
      <c r="D358" s="92" t="s">
        <v>896</v>
      </c>
      <c r="E358" s="95">
        <v>82553663.349999994</v>
      </c>
    </row>
    <row r="359" spans="2:5" customFormat="1" x14ac:dyDescent="0.25">
      <c r="B359" s="89">
        <v>173</v>
      </c>
      <c r="C359" s="2" t="s">
        <v>35</v>
      </c>
      <c r="D359" s="92" t="s">
        <v>896</v>
      </c>
      <c r="E359" s="95">
        <v>82539383.930000007</v>
      </c>
    </row>
    <row r="360" spans="2:5" customFormat="1" x14ac:dyDescent="0.25">
      <c r="B360" s="89">
        <v>177</v>
      </c>
      <c r="C360" s="2" t="s">
        <v>204</v>
      </c>
      <c r="D360" s="92" t="s">
        <v>896</v>
      </c>
      <c r="E360" s="95">
        <v>81787272.430000007</v>
      </c>
    </row>
    <row r="361" spans="2:5" customFormat="1" x14ac:dyDescent="0.25">
      <c r="B361" s="89">
        <v>178</v>
      </c>
      <c r="C361" s="2" t="s">
        <v>205</v>
      </c>
      <c r="D361" s="92" t="s">
        <v>896</v>
      </c>
      <c r="E361" s="95">
        <v>81515305.480000004</v>
      </c>
    </row>
    <row r="362" spans="2:5" customFormat="1" x14ac:dyDescent="0.25">
      <c r="B362" s="89">
        <v>180</v>
      </c>
      <c r="C362" s="2" t="s">
        <v>207</v>
      </c>
      <c r="D362" s="92" t="s">
        <v>896</v>
      </c>
      <c r="E362" s="95">
        <v>80205913.959999993</v>
      </c>
    </row>
    <row r="363" spans="2:5" customFormat="1" x14ac:dyDescent="0.25">
      <c r="B363" s="89">
        <v>181</v>
      </c>
      <c r="C363" s="2" t="s">
        <v>208</v>
      </c>
      <c r="D363" s="92" t="s">
        <v>896</v>
      </c>
      <c r="E363" s="95">
        <v>80150574.109999999</v>
      </c>
    </row>
    <row r="364" spans="2:5" customFormat="1" x14ac:dyDescent="0.25">
      <c r="B364" s="89">
        <v>183</v>
      </c>
      <c r="C364" s="2" t="s">
        <v>81</v>
      </c>
      <c r="D364" s="92" t="s">
        <v>896</v>
      </c>
      <c r="E364" s="95">
        <v>79512252.109999999</v>
      </c>
    </row>
    <row r="365" spans="2:5" customFormat="1" x14ac:dyDescent="0.25">
      <c r="B365" s="89">
        <v>184</v>
      </c>
      <c r="C365" s="2" t="s">
        <v>210</v>
      </c>
      <c r="D365" s="92" t="s">
        <v>896</v>
      </c>
      <c r="E365" s="95">
        <v>79198741.689999998</v>
      </c>
    </row>
    <row r="366" spans="2:5" customFormat="1" x14ac:dyDescent="0.25">
      <c r="B366" s="89">
        <v>185</v>
      </c>
      <c r="C366" s="2" t="s">
        <v>211</v>
      </c>
      <c r="D366" s="92" t="s">
        <v>896</v>
      </c>
      <c r="E366" s="95">
        <v>79181737.239999995</v>
      </c>
    </row>
    <row r="367" spans="2:5" customFormat="1" x14ac:dyDescent="0.25">
      <c r="B367" s="89">
        <v>186</v>
      </c>
      <c r="C367" s="2" t="s">
        <v>212</v>
      </c>
      <c r="D367" s="92" t="s">
        <v>896</v>
      </c>
      <c r="E367" s="95">
        <v>78857887.540000007</v>
      </c>
    </row>
    <row r="368" spans="2:5" customFormat="1" x14ac:dyDescent="0.25">
      <c r="B368" s="89">
        <v>187</v>
      </c>
      <c r="C368" s="2" t="s">
        <v>213</v>
      </c>
      <c r="D368" s="92" t="s">
        <v>896</v>
      </c>
      <c r="E368" s="95">
        <v>78854091.879999995</v>
      </c>
    </row>
    <row r="369" spans="2:5" customFormat="1" x14ac:dyDescent="0.25">
      <c r="B369" s="89">
        <v>189</v>
      </c>
      <c r="C369" s="2" t="s">
        <v>215</v>
      </c>
      <c r="D369" s="92" t="s">
        <v>896</v>
      </c>
      <c r="E369" s="95">
        <v>78704817.579999998</v>
      </c>
    </row>
    <row r="370" spans="2:5" customFormat="1" x14ac:dyDescent="0.25">
      <c r="B370" s="89">
        <v>190</v>
      </c>
      <c r="C370" s="2" t="s">
        <v>81</v>
      </c>
      <c r="D370" s="92" t="s">
        <v>896</v>
      </c>
      <c r="E370" s="95">
        <v>78694142.790000007</v>
      </c>
    </row>
    <row r="371" spans="2:5" customFormat="1" x14ac:dyDescent="0.25">
      <c r="B371" s="89">
        <v>191</v>
      </c>
      <c r="C371" s="2" t="s">
        <v>216</v>
      </c>
      <c r="D371" s="92" t="s">
        <v>896</v>
      </c>
      <c r="E371" s="95">
        <v>77549488.25</v>
      </c>
    </row>
    <row r="372" spans="2:5" customFormat="1" x14ac:dyDescent="0.25">
      <c r="B372" s="89">
        <v>193</v>
      </c>
      <c r="C372" s="2" t="s">
        <v>217</v>
      </c>
      <c r="D372" s="92" t="s">
        <v>896</v>
      </c>
      <c r="E372" s="95">
        <v>76585013</v>
      </c>
    </row>
    <row r="373" spans="2:5" customFormat="1" x14ac:dyDescent="0.25">
      <c r="B373" s="89">
        <v>195</v>
      </c>
      <c r="C373" s="2" t="s">
        <v>219</v>
      </c>
      <c r="D373" s="92" t="s">
        <v>896</v>
      </c>
      <c r="E373" s="95">
        <v>75817903.480000004</v>
      </c>
    </row>
    <row r="374" spans="2:5" customFormat="1" x14ac:dyDescent="0.25">
      <c r="B374" s="89">
        <v>196</v>
      </c>
      <c r="C374" s="2" t="s">
        <v>220</v>
      </c>
      <c r="D374" s="92" t="s">
        <v>896</v>
      </c>
      <c r="E374" s="95">
        <v>75428447.099999994</v>
      </c>
    </row>
    <row r="375" spans="2:5" customFormat="1" x14ac:dyDescent="0.25">
      <c r="B375" s="89">
        <v>197</v>
      </c>
      <c r="C375" s="2" t="s">
        <v>222</v>
      </c>
      <c r="D375" s="92" t="s">
        <v>896</v>
      </c>
      <c r="E375" s="95">
        <v>75398364.939999998</v>
      </c>
    </row>
    <row r="376" spans="2:5" customFormat="1" x14ac:dyDescent="0.25">
      <c r="B376" s="89">
        <v>199</v>
      </c>
      <c r="C376" s="2" t="s">
        <v>224</v>
      </c>
      <c r="D376" s="92" t="s">
        <v>896</v>
      </c>
      <c r="E376" s="95">
        <v>74595576.900000006</v>
      </c>
    </row>
    <row r="377" spans="2:5" customFormat="1" x14ac:dyDescent="0.25">
      <c r="B377" s="89">
        <v>202</v>
      </c>
      <c r="C377" s="2" t="s">
        <v>35</v>
      </c>
      <c r="D377" s="92" t="s">
        <v>896</v>
      </c>
      <c r="E377" s="95">
        <v>73031106.349999994</v>
      </c>
    </row>
    <row r="378" spans="2:5" customFormat="1" x14ac:dyDescent="0.25">
      <c r="B378" s="89">
        <v>206</v>
      </c>
      <c r="C378" s="2" t="s">
        <v>35</v>
      </c>
      <c r="D378" s="92" t="s">
        <v>896</v>
      </c>
      <c r="E378" s="95">
        <v>72496464.150000006</v>
      </c>
    </row>
    <row r="379" spans="2:5" customFormat="1" x14ac:dyDescent="0.25">
      <c r="B379" s="89">
        <v>208</v>
      </c>
      <c r="C379" s="2" t="s">
        <v>81</v>
      </c>
      <c r="D379" s="92" t="s">
        <v>896</v>
      </c>
      <c r="E379" s="95">
        <v>72262401.849999994</v>
      </c>
    </row>
    <row r="380" spans="2:5" customFormat="1" x14ac:dyDescent="0.25">
      <c r="B380" s="89">
        <v>212</v>
      </c>
      <c r="C380" s="2" t="s">
        <v>236</v>
      </c>
      <c r="D380" s="92" t="s">
        <v>896</v>
      </c>
      <c r="E380" s="95">
        <v>70370791.75</v>
      </c>
    </row>
    <row r="381" spans="2:5" customFormat="1" x14ac:dyDescent="0.25">
      <c r="B381" s="89">
        <v>217</v>
      </c>
      <c r="C381" s="2" t="s">
        <v>35</v>
      </c>
      <c r="D381" s="92" t="s">
        <v>896</v>
      </c>
      <c r="E381" s="95">
        <v>67603084.189999998</v>
      </c>
    </row>
    <row r="382" spans="2:5" customFormat="1" x14ac:dyDescent="0.25">
      <c r="B382" s="89">
        <v>220</v>
      </c>
      <c r="C382" s="2" t="s">
        <v>81</v>
      </c>
      <c r="D382" s="92" t="s">
        <v>896</v>
      </c>
      <c r="E382" s="95">
        <v>66904703.189999998</v>
      </c>
    </row>
    <row r="383" spans="2:5" customFormat="1" x14ac:dyDescent="0.25">
      <c r="B383" s="89">
        <v>223</v>
      </c>
      <c r="C383" s="2" t="s">
        <v>242</v>
      </c>
      <c r="D383" s="92" t="s">
        <v>896</v>
      </c>
      <c r="E383" s="95">
        <v>66573450.060000002</v>
      </c>
    </row>
    <row r="384" spans="2:5" customFormat="1" x14ac:dyDescent="0.25">
      <c r="B384" s="89">
        <v>225</v>
      </c>
      <c r="C384" s="2" t="s">
        <v>81</v>
      </c>
      <c r="D384" s="92" t="s">
        <v>896</v>
      </c>
      <c r="E384" s="95">
        <v>65911830.710000001</v>
      </c>
    </row>
    <row r="385" spans="2:5" customFormat="1" x14ac:dyDescent="0.25">
      <c r="B385" s="89">
        <v>228</v>
      </c>
      <c r="C385" s="2" t="s">
        <v>246</v>
      </c>
      <c r="D385" s="92" t="s">
        <v>896</v>
      </c>
      <c r="E385" s="95">
        <v>64984016.200000003</v>
      </c>
    </row>
    <row r="386" spans="2:5" customFormat="1" x14ac:dyDescent="0.25">
      <c r="B386" s="89">
        <v>232</v>
      </c>
      <c r="C386" s="2" t="s">
        <v>35</v>
      </c>
      <c r="D386" s="92" t="s">
        <v>896</v>
      </c>
      <c r="E386" s="95">
        <v>64598918.799999997</v>
      </c>
    </row>
    <row r="387" spans="2:5" customFormat="1" x14ac:dyDescent="0.25">
      <c r="B387" s="89">
        <v>234</v>
      </c>
      <c r="C387" s="2" t="s">
        <v>81</v>
      </c>
      <c r="D387" s="92" t="s">
        <v>896</v>
      </c>
      <c r="E387" s="95">
        <v>63928069.130000003</v>
      </c>
    </row>
    <row r="388" spans="2:5" customFormat="1" x14ac:dyDescent="0.25">
      <c r="B388" s="89">
        <v>240</v>
      </c>
      <c r="C388" s="2" t="s">
        <v>256</v>
      </c>
      <c r="D388" s="92" t="s">
        <v>896</v>
      </c>
      <c r="E388" s="95">
        <v>62960502.18</v>
      </c>
    </row>
    <row r="389" spans="2:5" customFormat="1" x14ac:dyDescent="0.25">
      <c r="B389" s="89">
        <v>241</v>
      </c>
      <c r="C389" s="2" t="s">
        <v>257</v>
      </c>
      <c r="D389" s="92" t="s">
        <v>896</v>
      </c>
      <c r="E389" s="95">
        <v>62780448.130000003</v>
      </c>
    </row>
    <row r="390" spans="2:5" customFormat="1" x14ac:dyDescent="0.25">
      <c r="B390" s="89">
        <v>245</v>
      </c>
      <c r="C390" s="89" t="s">
        <v>261</v>
      </c>
      <c r="D390" s="92" t="s">
        <v>896</v>
      </c>
      <c r="E390" s="95">
        <v>62084525.119999997</v>
      </c>
    </row>
    <row r="391" spans="2:5" customFormat="1" x14ac:dyDescent="0.25">
      <c r="B391" s="89">
        <v>247</v>
      </c>
      <c r="C391" s="2" t="s">
        <v>263</v>
      </c>
      <c r="D391" s="92" t="s">
        <v>896</v>
      </c>
      <c r="E391" s="95">
        <v>61382031.869999997</v>
      </c>
    </row>
    <row r="392" spans="2:5" customFormat="1" x14ac:dyDescent="0.25">
      <c r="B392" s="89">
        <v>249</v>
      </c>
      <c r="C392" s="2" t="s">
        <v>265</v>
      </c>
      <c r="D392" s="92" t="s">
        <v>896</v>
      </c>
      <c r="E392" s="95">
        <v>61002970.530000001</v>
      </c>
    </row>
    <row r="393" spans="2:5" customFormat="1" x14ac:dyDescent="0.25">
      <c r="B393" s="89">
        <v>250</v>
      </c>
      <c r="C393" s="2" t="s">
        <v>266</v>
      </c>
      <c r="D393" s="92" t="s">
        <v>896</v>
      </c>
      <c r="E393" s="95">
        <v>60810530.729999997</v>
      </c>
    </row>
    <row r="394" spans="2:5" customFormat="1" x14ac:dyDescent="0.25">
      <c r="B394" s="89">
        <v>251</v>
      </c>
      <c r="C394" s="2" t="s">
        <v>81</v>
      </c>
      <c r="D394" s="92" t="s">
        <v>896</v>
      </c>
      <c r="E394" s="95">
        <v>60755243.630000003</v>
      </c>
    </row>
    <row r="395" spans="2:5" customFormat="1" x14ac:dyDescent="0.25">
      <c r="B395" s="89">
        <v>254</v>
      </c>
      <c r="C395" s="2" t="s">
        <v>269</v>
      </c>
      <c r="D395" s="92" t="s">
        <v>896</v>
      </c>
      <c r="E395" s="95">
        <v>60229711.060000002</v>
      </c>
    </row>
    <row r="396" spans="2:5" customFormat="1" x14ac:dyDescent="0.25">
      <c r="B396" s="89">
        <v>255</v>
      </c>
      <c r="C396" s="2" t="s">
        <v>270</v>
      </c>
      <c r="D396" s="92" t="s">
        <v>896</v>
      </c>
      <c r="E396" s="95">
        <v>60165889.740000002</v>
      </c>
    </row>
    <row r="397" spans="2:5" customFormat="1" x14ac:dyDescent="0.25">
      <c r="B397" s="89">
        <v>257</v>
      </c>
      <c r="C397" s="2" t="s">
        <v>272</v>
      </c>
      <c r="D397" s="92" t="s">
        <v>896</v>
      </c>
      <c r="E397" s="95">
        <v>60098571.130000003</v>
      </c>
    </row>
    <row r="398" spans="2:5" customFormat="1" x14ac:dyDescent="0.25">
      <c r="B398" s="89">
        <v>260</v>
      </c>
      <c r="C398" s="2" t="s">
        <v>275</v>
      </c>
      <c r="D398" s="92" t="s">
        <v>896</v>
      </c>
      <c r="E398" s="95">
        <v>59414031.25</v>
      </c>
    </row>
    <row r="399" spans="2:5" customFormat="1" x14ac:dyDescent="0.25">
      <c r="B399" s="89">
        <v>261</v>
      </c>
      <c r="C399" s="2" t="s">
        <v>276</v>
      </c>
      <c r="D399" s="92" t="s">
        <v>896</v>
      </c>
      <c r="E399" s="95">
        <v>59307663.859999999</v>
      </c>
    </row>
    <row r="400" spans="2:5" customFormat="1" x14ac:dyDescent="0.25">
      <c r="B400" s="89">
        <v>262</v>
      </c>
      <c r="C400" s="2" t="s">
        <v>277</v>
      </c>
      <c r="D400" s="92" t="s">
        <v>896</v>
      </c>
      <c r="E400" s="95">
        <v>59036398.189999998</v>
      </c>
    </row>
    <row r="401" spans="2:5" customFormat="1" x14ac:dyDescent="0.25">
      <c r="B401" s="89">
        <v>263</v>
      </c>
      <c r="C401" s="2" t="s">
        <v>278</v>
      </c>
      <c r="D401" s="92" t="s">
        <v>896</v>
      </c>
      <c r="E401" s="95">
        <v>58935803.909999996</v>
      </c>
    </row>
    <row r="402" spans="2:5" customFormat="1" x14ac:dyDescent="0.25">
      <c r="B402" s="89">
        <v>267</v>
      </c>
      <c r="C402" s="2" t="s">
        <v>282</v>
      </c>
      <c r="D402" s="92" t="s">
        <v>896</v>
      </c>
      <c r="E402" s="95">
        <v>57852923.770000003</v>
      </c>
    </row>
    <row r="403" spans="2:5" customFormat="1" x14ac:dyDescent="0.25">
      <c r="B403" s="89">
        <v>268</v>
      </c>
      <c r="C403" s="2" t="s">
        <v>283</v>
      </c>
      <c r="D403" s="92" t="s">
        <v>896</v>
      </c>
      <c r="E403" s="95">
        <v>57796902.640000001</v>
      </c>
    </row>
    <row r="404" spans="2:5" customFormat="1" x14ac:dyDescent="0.25">
      <c r="B404" s="89">
        <v>271</v>
      </c>
      <c r="C404" s="2" t="s">
        <v>284</v>
      </c>
      <c r="D404" s="92" t="s">
        <v>896</v>
      </c>
      <c r="E404" s="95">
        <v>57104301.780000001</v>
      </c>
    </row>
    <row r="405" spans="2:5" customFormat="1" x14ac:dyDescent="0.25">
      <c r="B405" s="89">
        <v>273</v>
      </c>
      <c r="C405" s="2" t="s">
        <v>81</v>
      </c>
      <c r="D405" s="92" t="s">
        <v>896</v>
      </c>
      <c r="E405" s="95">
        <v>57040999.380000003</v>
      </c>
    </row>
    <row r="406" spans="2:5" customFormat="1" x14ac:dyDescent="0.25">
      <c r="B406" s="89">
        <v>276</v>
      </c>
      <c r="C406" s="2" t="s">
        <v>288</v>
      </c>
      <c r="D406" s="92" t="s">
        <v>896</v>
      </c>
      <c r="E406" s="95">
        <v>56344195.369999997</v>
      </c>
    </row>
    <row r="407" spans="2:5" customFormat="1" x14ac:dyDescent="0.25">
      <c r="B407" s="89">
        <v>277</v>
      </c>
      <c r="C407" s="2" t="s">
        <v>289</v>
      </c>
      <c r="D407" s="92" t="s">
        <v>896</v>
      </c>
      <c r="E407" s="95">
        <v>56331808.149999999</v>
      </c>
    </row>
    <row r="408" spans="2:5" customFormat="1" x14ac:dyDescent="0.25">
      <c r="B408" s="89">
        <v>283</v>
      </c>
      <c r="C408" s="2" t="s">
        <v>81</v>
      </c>
      <c r="D408" s="92" t="s">
        <v>896</v>
      </c>
      <c r="E408" s="95">
        <v>55652398.899999999</v>
      </c>
    </row>
    <row r="409" spans="2:5" customFormat="1" x14ac:dyDescent="0.25">
      <c r="B409" s="89">
        <v>284</v>
      </c>
      <c r="C409" s="2" t="s">
        <v>35</v>
      </c>
      <c r="D409" s="92" t="s">
        <v>896</v>
      </c>
      <c r="E409" s="95">
        <v>55231080.509999998</v>
      </c>
    </row>
    <row r="410" spans="2:5" customFormat="1" x14ac:dyDescent="0.25">
      <c r="B410" s="89">
        <v>285</v>
      </c>
      <c r="C410" s="2" t="s">
        <v>81</v>
      </c>
      <c r="D410" s="92" t="s">
        <v>896</v>
      </c>
      <c r="E410" s="95">
        <v>55113100.219999999</v>
      </c>
    </row>
    <row r="411" spans="2:5" customFormat="1" x14ac:dyDescent="0.25">
      <c r="B411" s="89">
        <v>287</v>
      </c>
      <c r="C411" s="2" t="s">
        <v>296</v>
      </c>
      <c r="D411" s="92" t="s">
        <v>896</v>
      </c>
      <c r="E411" s="95">
        <v>54948950.759999998</v>
      </c>
    </row>
    <row r="412" spans="2:5" customFormat="1" x14ac:dyDescent="0.25">
      <c r="B412" s="89">
        <v>288</v>
      </c>
      <c r="C412" s="2" t="s">
        <v>297</v>
      </c>
      <c r="D412" s="92" t="s">
        <v>896</v>
      </c>
      <c r="E412" s="95">
        <v>54943167.799999997</v>
      </c>
    </row>
    <row r="413" spans="2:5" customFormat="1" x14ac:dyDescent="0.25">
      <c r="B413" s="89">
        <v>292</v>
      </c>
      <c r="C413" s="2" t="s">
        <v>300</v>
      </c>
      <c r="D413" s="92" t="s">
        <v>896</v>
      </c>
      <c r="E413" s="95">
        <v>54387928.030000001</v>
      </c>
    </row>
    <row r="414" spans="2:5" customFormat="1" x14ac:dyDescent="0.25">
      <c r="B414" s="89">
        <v>293</v>
      </c>
      <c r="C414" s="2" t="s">
        <v>301</v>
      </c>
      <c r="D414" s="92" t="s">
        <v>896</v>
      </c>
      <c r="E414" s="95">
        <v>54272263.689999998</v>
      </c>
    </row>
    <row r="415" spans="2:5" customFormat="1" x14ac:dyDescent="0.25">
      <c r="B415" s="89">
        <v>300</v>
      </c>
      <c r="C415" s="2" t="s">
        <v>308</v>
      </c>
      <c r="D415" s="92" t="s">
        <v>896</v>
      </c>
      <c r="E415" s="95">
        <v>53127569.450000003</v>
      </c>
    </row>
    <row r="416" spans="2:5" customFormat="1" x14ac:dyDescent="0.25">
      <c r="B416" s="89">
        <v>302</v>
      </c>
      <c r="C416" s="2" t="s">
        <v>310</v>
      </c>
      <c r="D416" s="92" t="s">
        <v>896</v>
      </c>
      <c r="E416" s="95">
        <v>52658290.600000001</v>
      </c>
    </row>
    <row r="417" spans="2:5" customFormat="1" x14ac:dyDescent="0.25">
      <c r="B417" s="89">
        <v>303</v>
      </c>
      <c r="C417" s="2" t="s">
        <v>311</v>
      </c>
      <c r="D417" s="92" t="s">
        <v>896</v>
      </c>
      <c r="E417" s="95">
        <v>52565145.009999998</v>
      </c>
    </row>
    <row r="418" spans="2:5" customFormat="1" x14ac:dyDescent="0.25">
      <c r="B418" s="89">
        <v>304</v>
      </c>
      <c r="C418" s="2" t="s">
        <v>312</v>
      </c>
      <c r="D418" s="92" t="s">
        <v>896</v>
      </c>
      <c r="E418" s="95">
        <v>52223152.979999997</v>
      </c>
    </row>
    <row r="419" spans="2:5" customFormat="1" x14ac:dyDescent="0.25">
      <c r="B419" s="89">
        <v>305</v>
      </c>
      <c r="C419" s="2" t="s">
        <v>313</v>
      </c>
      <c r="D419" s="92" t="s">
        <v>896</v>
      </c>
      <c r="E419" s="95">
        <v>52160129.799999997</v>
      </c>
    </row>
    <row r="420" spans="2:5" customFormat="1" x14ac:dyDescent="0.25">
      <c r="B420" s="89">
        <v>306</v>
      </c>
      <c r="C420" s="2" t="s">
        <v>81</v>
      </c>
      <c r="D420" s="92" t="s">
        <v>896</v>
      </c>
      <c r="E420" s="95">
        <v>51914047.350000001</v>
      </c>
    </row>
    <row r="421" spans="2:5" customFormat="1" x14ac:dyDescent="0.25">
      <c r="B421" s="89">
        <v>309</v>
      </c>
      <c r="C421" s="2" t="s">
        <v>316</v>
      </c>
      <c r="D421" s="92" t="s">
        <v>896</v>
      </c>
      <c r="E421" s="95">
        <v>51399360.479999997</v>
      </c>
    </row>
    <row r="422" spans="2:5" customFormat="1" x14ac:dyDescent="0.25">
      <c r="B422" s="89">
        <v>310</v>
      </c>
      <c r="C422" s="2" t="s">
        <v>35</v>
      </c>
      <c r="D422" s="92" t="s">
        <v>896</v>
      </c>
      <c r="E422" s="95">
        <v>51395981.579999998</v>
      </c>
    </row>
    <row r="423" spans="2:5" customFormat="1" x14ac:dyDescent="0.25">
      <c r="B423" s="89">
        <v>311</v>
      </c>
      <c r="C423" s="2" t="s">
        <v>81</v>
      </c>
      <c r="D423" s="92" t="s">
        <v>896</v>
      </c>
      <c r="E423" s="95">
        <v>51368381.210000001</v>
      </c>
    </row>
    <row r="424" spans="2:5" customFormat="1" x14ac:dyDescent="0.25">
      <c r="B424" s="89">
        <v>318</v>
      </c>
      <c r="C424" s="2" t="s">
        <v>323</v>
      </c>
      <c r="D424" s="92" t="s">
        <v>896</v>
      </c>
      <c r="E424" s="95">
        <v>50265757.68</v>
      </c>
    </row>
    <row r="425" spans="2:5" customFormat="1" x14ac:dyDescent="0.25">
      <c r="B425" s="89">
        <v>323</v>
      </c>
      <c r="C425" s="2" t="s">
        <v>327</v>
      </c>
      <c r="D425" s="92" t="s">
        <v>896</v>
      </c>
      <c r="E425" s="95">
        <v>49638273.390000001</v>
      </c>
    </row>
    <row r="426" spans="2:5" customFormat="1" x14ac:dyDescent="0.25">
      <c r="B426" s="89">
        <v>324</v>
      </c>
      <c r="C426" s="2" t="s">
        <v>328</v>
      </c>
      <c r="D426" s="92" t="s">
        <v>896</v>
      </c>
      <c r="E426" s="95">
        <v>49625570.560000002</v>
      </c>
    </row>
    <row r="427" spans="2:5" customFormat="1" x14ac:dyDescent="0.25">
      <c r="B427" s="89">
        <v>325</v>
      </c>
      <c r="C427" s="2" t="s">
        <v>329</v>
      </c>
      <c r="D427" s="92" t="s">
        <v>896</v>
      </c>
      <c r="E427" s="95">
        <v>49576080.32</v>
      </c>
    </row>
    <row r="428" spans="2:5" customFormat="1" x14ac:dyDescent="0.25">
      <c r="B428" s="89">
        <v>326</v>
      </c>
      <c r="C428" s="2" t="s">
        <v>330</v>
      </c>
      <c r="D428" s="92" t="s">
        <v>896</v>
      </c>
      <c r="E428" s="95">
        <v>49340166.939999998</v>
      </c>
    </row>
    <row r="429" spans="2:5" customFormat="1" x14ac:dyDescent="0.25">
      <c r="B429" s="89">
        <v>327</v>
      </c>
      <c r="C429" s="2" t="s">
        <v>331</v>
      </c>
      <c r="D429" s="92" t="s">
        <v>896</v>
      </c>
      <c r="E429" s="95">
        <v>48748968.340000004</v>
      </c>
    </row>
    <row r="430" spans="2:5" customFormat="1" x14ac:dyDescent="0.25">
      <c r="B430" s="89">
        <v>328</v>
      </c>
      <c r="C430" s="2" t="s">
        <v>332</v>
      </c>
      <c r="D430" s="92" t="s">
        <v>896</v>
      </c>
      <c r="E430" s="95">
        <v>48708265.810000002</v>
      </c>
    </row>
    <row r="431" spans="2:5" customFormat="1" x14ac:dyDescent="0.25">
      <c r="B431" s="89">
        <v>331</v>
      </c>
      <c r="C431" s="2" t="s">
        <v>334</v>
      </c>
      <c r="D431" s="92" t="s">
        <v>896</v>
      </c>
      <c r="E431" s="95">
        <v>48419172.57</v>
      </c>
    </row>
    <row r="432" spans="2:5" customFormat="1" x14ac:dyDescent="0.25">
      <c r="B432" s="89">
        <v>332</v>
      </c>
      <c r="C432" s="2" t="s">
        <v>81</v>
      </c>
      <c r="D432" s="92" t="s">
        <v>896</v>
      </c>
      <c r="E432" s="95">
        <v>48371468.130000003</v>
      </c>
    </row>
    <row r="433" spans="2:5" customFormat="1" x14ac:dyDescent="0.25">
      <c r="B433" s="89">
        <v>334</v>
      </c>
      <c r="C433" s="2" t="s">
        <v>337</v>
      </c>
      <c r="D433" s="92" t="s">
        <v>896</v>
      </c>
      <c r="E433" s="95">
        <v>48006167.689999998</v>
      </c>
    </row>
    <row r="434" spans="2:5" customFormat="1" x14ac:dyDescent="0.25">
      <c r="B434" s="89">
        <v>335</v>
      </c>
      <c r="C434" s="2" t="s">
        <v>81</v>
      </c>
      <c r="D434" s="92" t="s">
        <v>896</v>
      </c>
      <c r="E434" s="95">
        <v>47632066.020000003</v>
      </c>
    </row>
    <row r="435" spans="2:5" customFormat="1" x14ac:dyDescent="0.25">
      <c r="B435" s="89">
        <v>337</v>
      </c>
      <c r="C435" s="2" t="s">
        <v>340</v>
      </c>
      <c r="D435" s="92" t="s">
        <v>896</v>
      </c>
      <c r="E435" s="95">
        <v>47460114.039999999</v>
      </c>
    </row>
    <row r="436" spans="2:5" customFormat="1" x14ac:dyDescent="0.25">
      <c r="B436" s="89">
        <v>339</v>
      </c>
      <c r="C436" s="2" t="s">
        <v>342</v>
      </c>
      <c r="D436" s="92" t="s">
        <v>896</v>
      </c>
      <c r="E436" s="95">
        <v>47274112.770000003</v>
      </c>
    </row>
    <row r="437" spans="2:5" customFormat="1" x14ac:dyDescent="0.25">
      <c r="B437" s="89">
        <v>340</v>
      </c>
      <c r="C437" s="2" t="s">
        <v>343</v>
      </c>
      <c r="D437" s="92" t="s">
        <v>896</v>
      </c>
      <c r="E437" s="95">
        <v>47184140.93</v>
      </c>
    </row>
    <row r="438" spans="2:5" customFormat="1" x14ac:dyDescent="0.25">
      <c r="B438" s="89">
        <v>341</v>
      </c>
      <c r="C438" s="2" t="s">
        <v>867</v>
      </c>
      <c r="D438" s="92" t="s">
        <v>896</v>
      </c>
      <c r="E438" s="95">
        <v>47140803.259999998</v>
      </c>
    </row>
    <row r="439" spans="2:5" customFormat="1" x14ac:dyDescent="0.25">
      <c r="B439" s="89">
        <v>349</v>
      </c>
      <c r="C439" s="2" t="s">
        <v>348</v>
      </c>
      <c r="D439" s="92" t="s">
        <v>896</v>
      </c>
      <c r="E439" s="95">
        <v>46071250.439999998</v>
      </c>
    </row>
    <row r="440" spans="2:5" customFormat="1" x14ac:dyDescent="0.25">
      <c r="B440" s="89">
        <v>350</v>
      </c>
      <c r="C440" s="2" t="s">
        <v>35</v>
      </c>
      <c r="D440" s="92" t="s">
        <v>896</v>
      </c>
      <c r="E440" s="95">
        <v>46061282.43</v>
      </c>
    </row>
    <row r="441" spans="2:5" customFormat="1" x14ac:dyDescent="0.25">
      <c r="B441" s="89">
        <v>355</v>
      </c>
      <c r="C441" s="2" t="s">
        <v>351</v>
      </c>
      <c r="D441" s="92" t="s">
        <v>896</v>
      </c>
      <c r="E441" s="95">
        <v>45625417.759999998</v>
      </c>
    </row>
    <row r="442" spans="2:5" customFormat="1" x14ac:dyDescent="0.25">
      <c r="B442" s="89">
        <v>357</v>
      </c>
      <c r="C442" s="2" t="s">
        <v>353</v>
      </c>
      <c r="D442" s="92" t="s">
        <v>896</v>
      </c>
      <c r="E442" s="95">
        <v>45512280.579999998</v>
      </c>
    </row>
    <row r="443" spans="2:5" customFormat="1" x14ac:dyDescent="0.25">
      <c r="B443" s="89">
        <v>359</v>
      </c>
      <c r="C443" s="2" t="s">
        <v>355</v>
      </c>
      <c r="D443" s="92" t="s">
        <v>896</v>
      </c>
      <c r="E443" s="95">
        <v>45434193.369999997</v>
      </c>
    </row>
    <row r="444" spans="2:5" customFormat="1" x14ac:dyDescent="0.25">
      <c r="B444" s="89">
        <v>360</v>
      </c>
      <c r="C444" s="2" t="s">
        <v>356</v>
      </c>
      <c r="D444" s="92" t="s">
        <v>896</v>
      </c>
      <c r="E444" s="95">
        <v>45408549.68</v>
      </c>
    </row>
    <row r="445" spans="2:5" customFormat="1" x14ac:dyDescent="0.25">
      <c r="B445" s="89">
        <v>363</v>
      </c>
      <c r="C445" s="2" t="s">
        <v>359</v>
      </c>
      <c r="D445" s="92" t="s">
        <v>896</v>
      </c>
      <c r="E445" s="95">
        <v>44863285.090000004</v>
      </c>
    </row>
    <row r="446" spans="2:5" customFormat="1" x14ac:dyDescent="0.25">
      <c r="B446" s="89">
        <v>364</v>
      </c>
      <c r="C446" s="2" t="s">
        <v>360</v>
      </c>
      <c r="D446" s="92" t="s">
        <v>896</v>
      </c>
      <c r="E446" s="95">
        <v>44835887.939999998</v>
      </c>
    </row>
    <row r="447" spans="2:5" customFormat="1" x14ac:dyDescent="0.25">
      <c r="B447" s="89">
        <v>366</v>
      </c>
      <c r="C447" s="2" t="s">
        <v>35</v>
      </c>
      <c r="D447" s="92" t="s">
        <v>896</v>
      </c>
      <c r="E447" s="95">
        <v>44717254.369999997</v>
      </c>
    </row>
    <row r="448" spans="2:5" customFormat="1" x14ac:dyDescent="0.25">
      <c r="B448" s="89">
        <v>368</v>
      </c>
      <c r="C448" s="2" t="s">
        <v>362</v>
      </c>
      <c r="D448" s="92" t="s">
        <v>896</v>
      </c>
      <c r="E448" s="95">
        <v>44237387.619999997</v>
      </c>
    </row>
    <row r="449" spans="2:5" customFormat="1" x14ac:dyDescent="0.25">
      <c r="B449" s="89">
        <v>374</v>
      </c>
      <c r="C449" s="2" t="s">
        <v>81</v>
      </c>
      <c r="D449" s="92" t="s">
        <v>896</v>
      </c>
      <c r="E449" s="95">
        <v>43867772.829999998</v>
      </c>
    </row>
    <row r="450" spans="2:5" customFormat="1" x14ac:dyDescent="0.25">
      <c r="B450" s="89">
        <v>381</v>
      </c>
      <c r="C450" s="2" t="s">
        <v>35</v>
      </c>
      <c r="D450" s="92" t="s">
        <v>896</v>
      </c>
      <c r="E450" s="95">
        <v>42809121.609999999</v>
      </c>
    </row>
    <row r="451" spans="2:5" customFormat="1" x14ac:dyDescent="0.25">
      <c r="B451" s="89">
        <v>382</v>
      </c>
      <c r="C451" s="2" t="s">
        <v>371</v>
      </c>
      <c r="D451" s="92" t="s">
        <v>896</v>
      </c>
      <c r="E451" s="95">
        <v>42799875</v>
      </c>
    </row>
    <row r="452" spans="2:5" customFormat="1" x14ac:dyDescent="0.25">
      <c r="B452" s="89">
        <v>384</v>
      </c>
      <c r="C452" s="2" t="s">
        <v>372</v>
      </c>
      <c r="D452" s="92" t="s">
        <v>896</v>
      </c>
      <c r="E452" s="95">
        <v>42537632.939999998</v>
      </c>
    </row>
    <row r="453" spans="2:5" customFormat="1" x14ac:dyDescent="0.25">
      <c r="B453" s="89">
        <v>385</v>
      </c>
      <c r="C453" s="2" t="s">
        <v>35</v>
      </c>
      <c r="D453" s="92" t="s">
        <v>896</v>
      </c>
      <c r="E453" s="95">
        <v>42393127.920000002</v>
      </c>
    </row>
    <row r="454" spans="2:5" customFormat="1" x14ac:dyDescent="0.25">
      <c r="B454" s="89">
        <v>388</v>
      </c>
      <c r="C454" s="2" t="s">
        <v>81</v>
      </c>
      <c r="D454" s="92" t="s">
        <v>896</v>
      </c>
      <c r="E454" s="95">
        <v>42193016.310000002</v>
      </c>
    </row>
    <row r="455" spans="2:5" customFormat="1" x14ac:dyDescent="0.25">
      <c r="B455" s="89">
        <v>389</v>
      </c>
      <c r="C455" s="2" t="s">
        <v>375</v>
      </c>
      <c r="D455" s="92" t="s">
        <v>896</v>
      </c>
      <c r="E455" s="95">
        <v>42039002.789999999</v>
      </c>
    </row>
    <row r="456" spans="2:5" customFormat="1" x14ac:dyDescent="0.25">
      <c r="B456" s="89">
        <v>398</v>
      </c>
      <c r="C456" s="2" t="s">
        <v>81</v>
      </c>
      <c r="D456" s="92" t="s">
        <v>896</v>
      </c>
      <c r="E456" s="95">
        <v>41544525.710000001</v>
      </c>
    </row>
    <row r="457" spans="2:5" customFormat="1" x14ac:dyDescent="0.25">
      <c r="B457" s="89">
        <v>399</v>
      </c>
      <c r="C457" s="2" t="s">
        <v>382</v>
      </c>
      <c r="D457" s="92" t="s">
        <v>896</v>
      </c>
      <c r="E457" s="95">
        <v>41470365.710000001</v>
      </c>
    </row>
    <row r="458" spans="2:5" customFormat="1" x14ac:dyDescent="0.25">
      <c r="B458" s="89">
        <v>405</v>
      </c>
      <c r="C458" s="2" t="s">
        <v>387</v>
      </c>
      <c r="D458" s="92" t="s">
        <v>896</v>
      </c>
      <c r="E458" s="95">
        <v>40913869.270000003</v>
      </c>
    </row>
    <row r="459" spans="2:5" customFormat="1" x14ac:dyDescent="0.25">
      <c r="B459" s="89">
        <v>406</v>
      </c>
      <c r="C459" s="2" t="s">
        <v>81</v>
      </c>
      <c r="D459" s="92" t="s">
        <v>896</v>
      </c>
      <c r="E459" s="95">
        <v>40813906.670000002</v>
      </c>
    </row>
    <row r="460" spans="2:5" customFormat="1" x14ac:dyDescent="0.25">
      <c r="B460" s="89">
        <v>407</v>
      </c>
      <c r="C460" s="2" t="s">
        <v>388</v>
      </c>
      <c r="D460" s="92" t="s">
        <v>896</v>
      </c>
      <c r="E460" s="95">
        <v>40772567.18</v>
      </c>
    </row>
    <row r="461" spans="2:5" customFormat="1" x14ac:dyDescent="0.25">
      <c r="B461" s="89">
        <v>408</v>
      </c>
      <c r="C461" s="2" t="s">
        <v>390</v>
      </c>
      <c r="D461" s="92" t="s">
        <v>896</v>
      </c>
      <c r="E461" s="95">
        <v>40687825.039999999</v>
      </c>
    </row>
    <row r="462" spans="2:5" customFormat="1" x14ac:dyDescent="0.25">
      <c r="B462" s="89">
        <v>409</v>
      </c>
      <c r="C462" s="2" t="s">
        <v>81</v>
      </c>
      <c r="D462" s="92" t="s">
        <v>896</v>
      </c>
      <c r="E462" s="95">
        <v>40629684.299999997</v>
      </c>
    </row>
    <row r="463" spans="2:5" customFormat="1" x14ac:dyDescent="0.25">
      <c r="B463" s="89">
        <v>416</v>
      </c>
      <c r="C463" s="2" t="s">
        <v>81</v>
      </c>
      <c r="D463" s="92" t="s">
        <v>896</v>
      </c>
      <c r="E463" s="95">
        <v>40222220.060000002</v>
      </c>
    </row>
    <row r="464" spans="2:5" customFormat="1" x14ac:dyDescent="0.25">
      <c r="B464" s="89">
        <v>419</v>
      </c>
      <c r="C464" s="2" t="s">
        <v>399</v>
      </c>
      <c r="D464" s="92" t="s">
        <v>896</v>
      </c>
      <c r="E464" s="95">
        <v>39968150.990000002</v>
      </c>
    </row>
    <row r="465" spans="2:5" customFormat="1" x14ac:dyDescent="0.25">
      <c r="B465" s="89">
        <v>423</v>
      </c>
      <c r="C465" s="2" t="s">
        <v>403</v>
      </c>
      <c r="D465" s="92" t="s">
        <v>896</v>
      </c>
      <c r="E465" s="95">
        <v>39685748.109999999</v>
      </c>
    </row>
    <row r="466" spans="2:5" customFormat="1" x14ac:dyDescent="0.25">
      <c r="B466" s="89">
        <v>425</v>
      </c>
      <c r="C466" s="2" t="s">
        <v>405</v>
      </c>
      <c r="D466" s="92" t="s">
        <v>896</v>
      </c>
      <c r="E466" s="95">
        <v>39507547.630000003</v>
      </c>
    </row>
    <row r="467" spans="2:5" customFormat="1" x14ac:dyDescent="0.25">
      <c r="B467" s="89">
        <v>427</v>
      </c>
      <c r="C467" s="2" t="s">
        <v>407</v>
      </c>
      <c r="D467" s="92" t="s">
        <v>896</v>
      </c>
      <c r="E467" s="95">
        <v>39379321.030000001</v>
      </c>
    </row>
    <row r="468" spans="2:5" customFormat="1" x14ac:dyDescent="0.25">
      <c r="B468" s="89">
        <v>429</v>
      </c>
      <c r="C468" s="2" t="s">
        <v>408</v>
      </c>
      <c r="D468" s="92" t="s">
        <v>896</v>
      </c>
      <c r="E468" s="95">
        <v>39239827.93</v>
      </c>
    </row>
    <row r="469" spans="2:5" customFormat="1" x14ac:dyDescent="0.25">
      <c r="B469" s="89">
        <v>430</v>
      </c>
      <c r="C469" s="2" t="s">
        <v>409</v>
      </c>
      <c r="D469" s="92" t="s">
        <v>896</v>
      </c>
      <c r="E469" s="95">
        <v>39190417.439999998</v>
      </c>
    </row>
    <row r="470" spans="2:5" customFormat="1" x14ac:dyDescent="0.25">
      <c r="B470" s="89">
        <v>432</v>
      </c>
      <c r="C470" s="2" t="s">
        <v>412</v>
      </c>
      <c r="D470" s="92" t="s">
        <v>896</v>
      </c>
      <c r="E470" s="95">
        <v>39123231.479999997</v>
      </c>
    </row>
    <row r="471" spans="2:5" customFormat="1" x14ac:dyDescent="0.25">
      <c r="B471" s="89">
        <v>436</v>
      </c>
      <c r="C471" s="2" t="s">
        <v>414</v>
      </c>
      <c r="D471" s="92" t="s">
        <v>896</v>
      </c>
      <c r="E471" s="95">
        <v>38938720.670000002</v>
      </c>
    </row>
    <row r="472" spans="2:5" customFormat="1" x14ac:dyDescent="0.25">
      <c r="B472" s="89">
        <v>438</v>
      </c>
      <c r="C472" s="2" t="s">
        <v>81</v>
      </c>
      <c r="D472" s="92" t="s">
        <v>896</v>
      </c>
      <c r="E472" s="95">
        <v>38768104.810000002</v>
      </c>
    </row>
    <row r="473" spans="2:5" customFormat="1" x14ac:dyDescent="0.25">
      <c r="B473" s="89">
        <v>443</v>
      </c>
      <c r="C473" s="2" t="s">
        <v>418</v>
      </c>
      <c r="D473" s="92" t="s">
        <v>896</v>
      </c>
      <c r="E473" s="95">
        <v>38439740.689999998</v>
      </c>
    </row>
    <row r="474" spans="2:5" customFormat="1" x14ac:dyDescent="0.25">
      <c r="B474" s="89">
        <v>446</v>
      </c>
      <c r="C474" s="2" t="s">
        <v>421</v>
      </c>
      <c r="D474" s="92" t="s">
        <v>896</v>
      </c>
      <c r="E474" s="95">
        <v>38399791.149999999</v>
      </c>
    </row>
    <row r="475" spans="2:5" customFormat="1" x14ac:dyDescent="0.25">
      <c r="B475" s="89">
        <v>448</v>
      </c>
      <c r="C475" s="2" t="s">
        <v>81</v>
      </c>
      <c r="D475" s="92" t="s">
        <v>896</v>
      </c>
      <c r="E475" s="95">
        <v>38369642.609999999</v>
      </c>
    </row>
    <row r="476" spans="2:5" customFormat="1" x14ac:dyDescent="0.25">
      <c r="B476" s="89">
        <v>450</v>
      </c>
      <c r="C476" s="2" t="s">
        <v>35</v>
      </c>
      <c r="D476" s="92" t="s">
        <v>896</v>
      </c>
      <c r="E476" s="95">
        <v>38252081.369999997</v>
      </c>
    </row>
    <row r="477" spans="2:5" customFormat="1" x14ac:dyDescent="0.25">
      <c r="B477" s="89">
        <v>451</v>
      </c>
      <c r="C477" s="2" t="s">
        <v>422</v>
      </c>
      <c r="D477" s="92" t="s">
        <v>896</v>
      </c>
      <c r="E477" s="95">
        <v>38250482.759999998</v>
      </c>
    </row>
    <row r="478" spans="2:5" customFormat="1" x14ac:dyDescent="0.25">
      <c r="B478" s="89">
        <v>452</v>
      </c>
      <c r="C478" s="2" t="s">
        <v>423</v>
      </c>
      <c r="D478" s="93" t="s">
        <v>896</v>
      </c>
      <c r="E478" s="95">
        <v>38190573.909999996</v>
      </c>
    </row>
    <row r="479" spans="2:5" customFormat="1" x14ac:dyDescent="0.25">
      <c r="B479" s="89">
        <v>457</v>
      </c>
      <c r="C479" s="2" t="s">
        <v>425</v>
      </c>
      <c r="D479" s="92" t="s">
        <v>896</v>
      </c>
      <c r="E479" s="95">
        <v>38015748.130000003</v>
      </c>
    </row>
    <row r="480" spans="2:5" customFormat="1" x14ac:dyDescent="0.25">
      <c r="B480" s="89">
        <v>459</v>
      </c>
      <c r="C480" s="2" t="s">
        <v>427</v>
      </c>
      <c r="D480" s="92" t="s">
        <v>896</v>
      </c>
      <c r="E480" s="95">
        <v>37922916.469999999</v>
      </c>
    </row>
    <row r="481" spans="2:5" customFormat="1" x14ac:dyDescent="0.25">
      <c r="B481" s="89">
        <v>461</v>
      </c>
      <c r="C481" s="2" t="s">
        <v>429</v>
      </c>
      <c r="D481" s="92" t="s">
        <v>896</v>
      </c>
      <c r="E481" s="95">
        <v>37714590.130000003</v>
      </c>
    </row>
    <row r="482" spans="2:5" customFormat="1" x14ac:dyDescent="0.25">
      <c r="B482" s="89">
        <v>464</v>
      </c>
      <c r="C482" s="2" t="s">
        <v>433</v>
      </c>
      <c r="D482" s="92" t="s">
        <v>896</v>
      </c>
      <c r="E482" s="95">
        <v>37328671.659999996</v>
      </c>
    </row>
    <row r="483" spans="2:5" customFormat="1" x14ac:dyDescent="0.25">
      <c r="B483" s="89">
        <v>465</v>
      </c>
      <c r="C483" s="2" t="s">
        <v>81</v>
      </c>
      <c r="D483" s="92" t="s">
        <v>896</v>
      </c>
      <c r="E483" s="95">
        <v>37278143.18</v>
      </c>
    </row>
    <row r="484" spans="2:5" customFormat="1" x14ac:dyDescent="0.25">
      <c r="B484" s="89">
        <v>467</v>
      </c>
      <c r="C484" s="2" t="s">
        <v>435</v>
      </c>
      <c r="D484" s="92" t="s">
        <v>896</v>
      </c>
      <c r="E484" s="95">
        <v>37044183.140000001</v>
      </c>
    </row>
    <row r="485" spans="2:5" customFormat="1" x14ac:dyDescent="0.25">
      <c r="B485" s="89">
        <v>469</v>
      </c>
      <c r="C485" s="2" t="s">
        <v>35</v>
      </c>
      <c r="D485" s="92" t="s">
        <v>896</v>
      </c>
      <c r="E485" s="95">
        <v>36955481.960000001</v>
      </c>
    </row>
    <row r="486" spans="2:5" customFormat="1" x14ac:dyDescent="0.25">
      <c r="B486" s="89">
        <v>470</v>
      </c>
      <c r="C486" s="2" t="s">
        <v>81</v>
      </c>
      <c r="D486" s="92" t="s">
        <v>896</v>
      </c>
      <c r="E486" s="95">
        <v>36852399.840000004</v>
      </c>
    </row>
    <row r="487" spans="2:5" customFormat="1" x14ac:dyDescent="0.25">
      <c r="B487" s="89">
        <v>472</v>
      </c>
      <c r="C487" s="2" t="s">
        <v>81</v>
      </c>
      <c r="D487" s="92" t="s">
        <v>896</v>
      </c>
      <c r="E487" s="95">
        <v>36707219.100000001</v>
      </c>
    </row>
    <row r="488" spans="2:5" customFormat="1" x14ac:dyDescent="0.25">
      <c r="B488" s="89">
        <v>477</v>
      </c>
      <c r="C488" s="2" t="s">
        <v>442</v>
      </c>
      <c r="D488" s="92" t="s">
        <v>896</v>
      </c>
      <c r="E488" s="95">
        <v>36362486.200000003</v>
      </c>
    </row>
    <row r="489" spans="2:5" customFormat="1" x14ac:dyDescent="0.25">
      <c r="B489" s="89">
        <v>483</v>
      </c>
      <c r="C489" s="2" t="s">
        <v>81</v>
      </c>
      <c r="D489" s="92" t="s">
        <v>896</v>
      </c>
      <c r="E489" s="95">
        <v>35793205.969999999</v>
      </c>
    </row>
    <row r="490" spans="2:5" customFormat="1" x14ac:dyDescent="0.25">
      <c r="B490" s="89">
        <v>484</v>
      </c>
      <c r="C490" s="2" t="s">
        <v>448</v>
      </c>
      <c r="D490" s="92" t="s">
        <v>896</v>
      </c>
      <c r="E490" s="95">
        <v>35768829.140000001</v>
      </c>
    </row>
    <row r="491" spans="2:5" customFormat="1" x14ac:dyDescent="0.25">
      <c r="B491" s="89">
        <v>485</v>
      </c>
      <c r="C491" s="2" t="s">
        <v>449</v>
      </c>
      <c r="D491" s="92" t="s">
        <v>896</v>
      </c>
      <c r="E491" s="95">
        <v>35737035.700000003</v>
      </c>
    </row>
    <row r="492" spans="2:5" customFormat="1" x14ac:dyDescent="0.25">
      <c r="B492" s="89">
        <v>486</v>
      </c>
      <c r="C492" s="2" t="s">
        <v>35</v>
      </c>
      <c r="D492" s="92" t="s">
        <v>896</v>
      </c>
      <c r="E492" s="95">
        <v>35728588.609999999</v>
      </c>
    </row>
    <row r="493" spans="2:5" customFormat="1" x14ac:dyDescent="0.25">
      <c r="B493" s="89">
        <v>487</v>
      </c>
      <c r="C493" s="2" t="s">
        <v>450</v>
      </c>
      <c r="D493" s="92" t="s">
        <v>896</v>
      </c>
      <c r="E493" s="95">
        <v>35706915.729999997</v>
      </c>
    </row>
    <row r="494" spans="2:5" customFormat="1" x14ac:dyDescent="0.25">
      <c r="B494" s="89">
        <v>490</v>
      </c>
      <c r="C494" s="2" t="s">
        <v>81</v>
      </c>
      <c r="D494" s="92" t="s">
        <v>896</v>
      </c>
      <c r="E494" s="95">
        <v>35633881.329999998</v>
      </c>
    </row>
    <row r="495" spans="2:5" customFormat="1" x14ac:dyDescent="0.25">
      <c r="B495" s="89">
        <v>492</v>
      </c>
      <c r="C495" s="2" t="s">
        <v>455</v>
      </c>
      <c r="D495" s="92" t="s">
        <v>896</v>
      </c>
      <c r="E495" s="95">
        <v>35562638.329999998</v>
      </c>
    </row>
    <row r="496" spans="2:5" customFormat="1" x14ac:dyDescent="0.25">
      <c r="B496" s="89">
        <v>498</v>
      </c>
      <c r="C496" s="2" t="s">
        <v>461</v>
      </c>
      <c r="D496" s="92" t="s">
        <v>896</v>
      </c>
      <c r="E496" s="95">
        <v>35358527.859999999</v>
      </c>
    </row>
    <row r="497" spans="2:5" customFormat="1" x14ac:dyDescent="0.25">
      <c r="B497" s="89">
        <v>499</v>
      </c>
      <c r="C497" s="2" t="s">
        <v>81</v>
      </c>
      <c r="D497" s="92" t="s">
        <v>896</v>
      </c>
      <c r="E497" s="95">
        <v>35256601.359999999</v>
      </c>
    </row>
    <row r="498" spans="2:5" customFormat="1" x14ac:dyDescent="0.25">
      <c r="B498" s="89">
        <v>503</v>
      </c>
      <c r="C498" s="2" t="s">
        <v>464</v>
      </c>
      <c r="D498" s="92" t="s">
        <v>896</v>
      </c>
      <c r="E498" s="95">
        <v>35088975.920000002</v>
      </c>
    </row>
    <row r="499" spans="2:5" customFormat="1" x14ac:dyDescent="0.25">
      <c r="B499" s="89">
        <v>506</v>
      </c>
      <c r="C499" s="2" t="s">
        <v>467</v>
      </c>
      <c r="D499" s="92" t="s">
        <v>896</v>
      </c>
      <c r="E499" s="95">
        <v>35015033.640000001</v>
      </c>
    </row>
    <row r="500" spans="2:5" customFormat="1" x14ac:dyDescent="0.25">
      <c r="B500" s="89">
        <v>507</v>
      </c>
      <c r="C500" s="2" t="s">
        <v>35</v>
      </c>
      <c r="D500" s="92" t="s">
        <v>896</v>
      </c>
      <c r="E500" s="95">
        <v>35000000</v>
      </c>
    </row>
    <row r="501" spans="2:5" customFormat="1" x14ac:dyDescent="0.25">
      <c r="B501" s="89">
        <v>509</v>
      </c>
      <c r="C501" s="2" t="s">
        <v>81</v>
      </c>
      <c r="D501" s="92" t="s">
        <v>896</v>
      </c>
      <c r="E501" s="95">
        <v>34839593.240000002</v>
      </c>
    </row>
    <row r="502" spans="2:5" customFormat="1" x14ac:dyDescent="0.25">
      <c r="B502" s="89">
        <v>516</v>
      </c>
      <c r="C502" s="2" t="s">
        <v>476</v>
      </c>
      <c r="D502" s="92" t="s">
        <v>896</v>
      </c>
      <c r="E502" s="95">
        <v>34551217.420000002</v>
      </c>
    </row>
    <row r="503" spans="2:5" customFormat="1" x14ac:dyDescent="0.25">
      <c r="B503" s="89">
        <v>522</v>
      </c>
      <c r="C503" s="2" t="s">
        <v>481</v>
      </c>
      <c r="D503" s="92" t="s">
        <v>896</v>
      </c>
      <c r="E503" s="95">
        <v>34208107.020000003</v>
      </c>
    </row>
    <row r="504" spans="2:5" customFormat="1" x14ac:dyDescent="0.25">
      <c r="B504" s="89">
        <v>526</v>
      </c>
      <c r="C504" s="2" t="s">
        <v>485</v>
      </c>
      <c r="D504" s="92" t="s">
        <v>896</v>
      </c>
      <c r="E504" s="95">
        <v>34063866.829999998</v>
      </c>
    </row>
    <row r="505" spans="2:5" customFormat="1" x14ac:dyDescent="0.25">
      <c r="B505" s="89">
        <v>528</v>
      </c>
      <c r="C505" s="2" t="s">
        <v>81</v>
      </c>
      <c r="D505" s="92" t="s">
        <v>896</v>
      </c>
      <c r="E505" s="95">
        <v>33994171.710000001</v>
      </c>
    </row>
    <row r="506" spans="2:5" customFormat="1" x14ac:dyDescent="0.25">
      <c r="B506" s="89">
        <v>529</v>
      </c>
      <c r="C506" s="2" t="s">
        <v>487</v>
      </c>
      <c r="D506" s="92" t="s">
        <v>896</v>
      </c>
      <c r="E506" s="95">
        <v>33891657.259999998</v>
      </c>
    </row>
    <row r="507" spans="2:5" customFormat="1" x14ac:dyDescent="0.25">
      <c r="B507" s="89">
        <v>530</v>
      </c>
      <c r="C507" s="2" t="s">
        <v>81</v>
      </c>
      <c r="D507" s="92" t="s">
        <v>896</v>
      </c>
      <c r="E507" s="95">
        <v>33823589.130000003</v>
      </c>
    </row>
    <row r="508" spans="2:5" customFormat="1" x14ac:dyDescent="0.25">
      <c r="B508" s="89">
        <v>536</v>
      </c>
      <c r="C508" s="2" t="s">
        <v>81</v>
      </c>
      <c r="D508" s="92" t="s">
        <v>896</v>
      </c>
      <c r="E508" s="95">
        <v>33560247.060000002</v>
      </c>
    </row>
    <row r="509" spans="2:5" customFormat="1" x14ac:dyDescent="0.25">
      <c r="B509" s="89">
        <v>538</v>
      </c>
      <c r="C509" s="2" t="s">
        <v>35</v>
      </c>
      <c r="D509" s="92" t="s">
        <v>896</v>
      </c>
      <c r="E509" s="95">
        <v>33471477.280000001</v>
      </c>
    </row>
    <row r="510" spans="2:5" customFormat="1" x14ac:dyDescent="0.25">
      <c r="B510" s="89">
        <v>539</v>
      </c>
      <c r="C510" s="2" t="s">
        <v>81</v>
      </c>
      <c r="D510" s="92" t="s">
        <v>896</v>
      </c>
      <c r="E510" s="95">
        <v>33457599.100000001</v>
      </c>
    </row>
    <row r="511" spans="2:5" customFormat="1" x14ac:dyDescent="0.25">
      <c r="B511" s="89">
        <v>543</v>
      </c>
      <c r="C511" s="2" t="s">
        <v>497</v>
      </c>
      <c r="D511" s="92" t="s">
        <v>896</v>
      </c>
      <c r="E511" s="95">
        <v>33224314.57</v>
      </c>
    </row>
    <row r="512" spans="2:5" customFormat="1" x14ac:dyDescent="0.25">
      <c r="B512" s="89">
        <v>544</v>
      </c>
      <c r="C512" s="2" t="s">
        <v>81</v>
      </c>
      <c r="D512" s="92" t="s">
        <v>896</v>
      </c>
      <c r="E512" s="95">
        <v>33148489.27</v>
      </c>
    </row>
    <row r="513" spans="2:5" customFormat="1" x14ac:dyDescent="0.25">
      <c r="B513" s="89">
        <v>546</v>
      </c>
      <c r="C513" s="2" t="s">
        <v>35</v>
      </c>
      <c r="D513" s="92" t="s">
        <v>896</v>
      </c>
      <c r="E513" s="95">
        <v>33007301.59</v>
      </c>
    </row>
    <row r="514" spans="2:5" customFormat="1" x14ac:dyDescent="0.25">
      <c r="B514" s="89">
        <v>550</v>
      </c>
      <c r="C514" s="2" t="s">
        <v>500</v>
      </c>
      <c r="D514" s="92" t="s">
        <v>896</v>
      </c>
      <c r="E514" s="95">
        <v>32831748.829999998</v>
      </c>
    </row>
    <row r="515" spans="2:5" customFormat="1" x14ac:dyDescent="0.25">
      <c r="B515" s="89">
        <v>551</v>
      </c>
      <c r="C515" s="2" t="s">
        <v>81</v>
      </c>
      <c r="D515" s="92" t="s">
        <v>896</v>
      </c>
      <c r="E515" s="95">
        <v>32826499.699999999</v>
      </c>
    </row>
    <row r="516" spans="2:5" customFormat="1" x14ac:dyDescent="0.25">
      <c r="B516" s="89">
        <v>552</v>
      </c>
      <c r="C516" s="2" t="s">
        <v>501</v>
      </c>
      <c r="D516" s="92" t="s">
        <v>896</v>
      </c>
      <c r="E516" s="95">
        <v>32726799.170000002</v>
      </c>
    </row>
    <row r="517" spans="2:5" customFormat="1" x14ac:dyDescent="0.25">
      <c r="B517" s="89">
        <v>553</v>
      </c>
      <c r="C517" s="2" t="s">
        <v>502</v>
      </c>
      <c r="D517" s="92" t="s">
        <v>896</v>
      </c>
      <c r="E517" s="95">
        <v>32651635.91</v>
      </c>
    </row>
    <row r="518" spans="2:5" customFormat="1" x14ac:dyDescent="0.25">
      <c r="B518" s="89">
        <v>554</v>
      </c>
      <c r="C518" s="2" t="s">
        <v>503</v>
      </c>
      <c r="D518" s="92" t="s">
        <v>896</v>
      </c>
      <c r="E518" s="95">
        <v>32638532.960000001</v>
      </c>
    </row>
    <row r="519" spans="2:5" customFormat="1" x14ac:dyDescent="0.25">
      <c r="B519" s="89">
        <v>555</v>
      </c>
      <c r="C519" s="2" t="s">
        <v>81</v>
      </c>
      <c r="D519" s="92" t="s">
        <v>896</v>
      </c>
      <c r="E519" s="95">
        <v>32462643.890000001</v>
      </c>
    </row>
    <row r="520" spans="2:5" customFormat="1" x14ac:dyDescent="0.25">
      <c r="B520" s="89">
        <v>559</v>
      </c>
      <c r="C520" s="2" t="s">
        <v>506</v>
      </c>
      <c r="D520" s="92" t="s">
        <v>896</v>
      </c>
      <c r="E520" s="95">
        <v>32374771.59</v>
      </c>
    </row>
    <row r="521" spans="2:5" customFormat="1" x14ac:dyDescent="0.25">
      <c r="B521" s="89">
        <v>561</v>
      </c>
      <c r="C521" s="2" t="s">
        <v>507</v>
      </c>
      <c r="D521" s="92" t="s">
        <v>896</v>
      </c>
      <c r="E521" s="95">
        <v>32147510.600000001</v>
      </c>
    </row>
    <row r="522" spans="2:5" customFormat="1" x14ac:dyDescent="0.25">
      <c r="B522" s="89">
        <v>562</v>
      </c>
      <c r="C522" s="2" t="s">
        <v>81</v>
      </c>
      <c r="D522" s="92" t="s">
        <v>896</v>
      </c>
      <c r="E522" s="95">
        <v>32046918.379999999</v>
      </c>
    </row>
    <row r="523" spans="2:5" customFormat="1" x14ac:dyDescent="0.25">
      <c r="B523" s="89">
        <v>571</v>
      </c>
      <c r="C523" s="2" t="s">
        <v>516</v>
      </c>
      <c r="D523" s="92" t="s">
        <v>896</v>
      </c>
      <c r="E523" s="95">
        <v>31285976.879999999</v>
      </c>
    </row>
    <row r="524" spans="2:5" customFormat="1" x14ac:dyDescent="0.25">
      <c r="B524" s="89">
        <v>576</v>
      </c>
      <c r="C524" s="2" t="s">
        <v>521</v>
      </c>
      <c r="D524" s="92" t="s">
        <v>896</v>
      </c>
      <c r="E524" s="95">
        <v>31068111.969999999</v>
      </c>
    </row>
    <row r="525" spans="2:5" customFormat="1" x14ac:dyDescent="0.25">
      <c r="B525" s="89">
        <v>582</v>
      </c>
      <c r="C525" s="2" t="s">
        <v>35</v>
      </c>
      <c r="D525" s="92" t="s">
        <v>896</v>
      </c>
      <c r="E525" s="95">
        <v>30726755.07</v>
      </c>
    </row>
    <row r="526" spans="2:5" customFormat="1" x14ac:dyDescent="0.25">
      <c r="B526" s="89">
        <v>584</v>
      </c>
      <c r="C526" s="2" t="s">
        <v>527</v>
      </c>
      <c r="D526" s="92" t="s">
        <v>896</v>
      </c>
      <c r="E526" s="95">
        <v>30630247.129999999</v>
      </c>
    </row>
    <row r="527" spans="2:5" customFormat="1" x14ac:dyDescent="0.25">
      <c r="B527" s="89">
        <v>586</v>
      </c>
      <c r="C527" s="2" t="s">
        <v>35</v>
      </c>
      <c r="D527" s="92" t="s">
        <v>896</v>
      </c>
      <c r="E527" s="95">
        <v>30501668.190000001</v>
      </c>
    </row>
    <row r="528" spans="2:5" customFormat="1" x14ac:dyDescent="0.25">
      <c r="B528" s="89">
        <v>587</v>
      </c>
      <c r="C528" s="2" t="s">
        <v>529</v>
      </c>
      <c r="D528" s="92" t="s">
        <v>896</v>
      </c>
      <c r="E528" s="95">
        <v>30301057.949999999</v>
      </c>
    </row>
    <row r="529" spans="2:5" customFormat="1" x14ac:dyDescent="0.25">
      <c r="B529" s="89">
        <v>595</v>
      </c>
      <c r="C529" s="2" t="s">
        <v>35</v>
      </c>
      <c r="D529" s="92" t="s">
        <v>896</v>
      </c>
      <c r="E529" s="95">
        <v>30060000</v>
      </c>
    </row>
    <row r="530" spans="2:5" customFormat="1" x14ac:dyDescent="0.25">
      <c r="B530" s="89">
        <v>598</v>
      </c>
      <c r="C530" s="2" t="s">
        <v>35</v>
      </c>
      <c r="D530" s="92" t="s">
        <v>896</v>
      </c>
      <c r="E530" s="95">
        <v>30000000</v>
      </c>
    </row>
    <row r="531" spans="2:5" customFormat="1" x14ac:dyDescent="0.25">
      <c r="B531" s="89">
        <v>601</v>
      </c>
      <c r="C531" s="2" t="s">
        <v>539</v>
      </c>
      <c r="D531" s="92" t="s">
        <v>896</v>
      </c>
      <c r="E531" s="95">
        <v>29934385.199999999</v>
      </c>
    </row>
    <row r="532" spans="2:5" customFormat="1" x14ac:dyDescent="0.25">
      <c r="B532" s="89">
        <v>605</v>
      </c>
      <c r="C532" s="2" t="s">
        <v>81</v>
      </c>
      <c r="D532" s="92" t="s">
        <v>896</v>
      </c>
      <c r="E532" s="95">
        <v>29709621.68</v>
      </c>
    </row>
    <row r="533" spans="2:5" customFormat="1" x14ac:dyDescent="0.25">
      <c r="B533" s="89">
        <v>606</v>
      </c>
      <c r="C533" s="2" t="s">
        <v>81</v>
      </c>
      <c r="D533" s="92" t="s">
        <v>896</v>
      </c>
      <c r="E533" s="95">
        <v>29648950.02</v>
      </c>
    </row>
    <row r="534" spans="2:5" customFormat="1" x14ac:dyDescent="0.25">
      <c r="B534" s="89">
        <v>608</v>
      </c>
      <c r="C534" s="2" t="s">
        <v>543</v>
      </c>
      <c r="D534" s="92" t="s">
        <v>896</v>
      </c>
      <c r="E534" s="95">
        <v>29569217.949999999</v>
      </c>
    </row>
    <row r="535" spans="2:5" customFormat="1" x14ac:dyDescent="0.25">
      <c r="B535" s="89">
        <v>612</v>
      </c>
      <c r="C535" s="2" t="s">
        <v>35</v>
      </c>
      <c r="D535" s="92" t="s">
        <v>896</v>
      </c>
      <c r="E535" s="95">
        <v>29478532</v>
      </c>
    </row>
    <row r="536" spans="2:5" customFormat="1" x14ac:dyDescent="0.25">
      <c r="B536" s="89">
        <v>613</v>
      </c>
      <c r="C536" s="2" t="s">
        <v>81</v>
      </c>
      <c r="D536" s="92" t="s">
        <v>896</v>
      </c>
      <c r="E536" s="95">
        <v>29418756.02</v>
      </c>
    </row>
    <row r="537" spans="2:5" customFormat="1" x14ac:dyDescent="0.25">
      <c r="B537" s="89">
        <v>617</v>
      </c>
      <c r="C537" s="2" t="s">
        <v>549</v>
      </c>
      <c r="D537" s="92" t="s">
        <v>896</v>
      </c>
      <c r="E537" s="95">
        <v>29154024.800000001</v>
      </c>
    </row>
    <row r="538" spans="2:5" customFormat="1" x14ac:dyDescent="0.25">
      <c r="B538" s="89">
        <v>620</v>
      </c>
      <c r="C538" s="2" t="s">
        <v>81</v>
      </c>
      <c r="D538" s="92" t="s">
        <v>896</v>
      </c>
      <c r="E538" s="95">
        <v>29000638.25</v>
      </c>
    </row>
    <row r="539" spans="2:5" customFormat="1" x14ac:dyDescent="0.25">
      <c r="B539" s="89">
        <v>621</v>
      </c>
      <c r="C539" s="2" t="s">
        <v>552</v>
      </c>
      <c r="D539" s="92" t="s">
        <v>896</v>
      </c>
      <c r="E539" s="95">
        <v>28924354.719999999</v>
      </c>
    </row>
    <row r="540" spans="2:5" customFormat="1" x14ac:dyDescent="0.25">
      <c r="B540" s="89">
        <v>622</v>
      </c>
      <c r="C540" s="2" t="s">
        <v>553</v>
      </c>
      <c r="D540" s="92" t="s">
        <v>896</v>
      </c>
      <c r="E540" s="95">
        <v>28885190.899999999</v>
      </c>
    </row>
    <row r="541" spans="2:5" customFormat="1" x14ac:dyDescent="0.25">
      <c r="B541" s="89">
        <v>623</v>
      </c>
      <c r="C541" s="2" t="s">
        <v>554</v>
      </c>
      <c r="D541" s="92" t="s">
        <v>896</v>
      </c>
      <c r="E541" s="95">
        <v>28883179.010000002</v>
      </c>
    </row>
    <row r="542" spans="2:5" customFormat="1" x14ac:dyDescent="0.25">
      <c r="B542" s="89">
        <v>625</v>
      </c>
      <c r="C542" s="2" t="s">
        <v>81</v>
      </c>
      <c r="D542" s="92" t="s">
        <v>896</v>
      </c>
      <c r="E542" s="95">
        <v>28811241.260000002</v>
      </c>
    </row>
    <row r="543" spans="2:5" customFormat="1" x14ac:dyDescent="0.25">
      <c r="B543" s="89">
        <v>626</v>
      </c>
      <c r="C543" s="2" t="s">
        <v>557</v>
      </c>
      <c r="D543" s="92" t="s">
        <v>896</v>
      </c>
      <c r="E543" s="95">
        <v>28794854.420000002</v>
      </c>
    </row>
    <row r="544" spans="2:5" customFormat="1" x14ac:dyDescent="0.25">
      <c r="B544" s="89">
        <v>627</v>
      </c>
      <c r="C544" s="2" t="s">
        <v>558</v>
      </c>
      <c r="D544" s="92" t="s">
        <v>896</v>
      </c>
      <c r="E544" s="95">
        <v>28781033.760000002</v>
      </c>
    </row>
    <row r="545" spans="2:5" customFormat="1" x14ac:dyDescent="0.25">
      <c r="B545" s="89">
        <v>628</v>
      </c>
      <c r="C545" s="2" t="s">
        <v>81</v>
      </c>
      <c r="D545" s="92" t="s">
        <v>896</v>
      </c>
      <c r="E545" s="95">
        <v>28728334.920000002</v>
      </c>
    </row>
    <row r="546" spans="2:5" customFormat="1" x14ac:dyDescent="0.25">
      <c r="B546" s="89">
        <v>629</v>
      </c>
      <c r="C546" s="2" t="s">
        <v>559</v>
      </c>
      <c r="D546" s="92" t="s">
        <v>896</v>
      </c>
      <c r="E546" s="95">
        <v>28687020.350000001</v>
      </c>
    </row>
    <row r="547" spans="2:5" customFormat="1" x14ac:dyDescent="0.25">
      <c r="B547" s="89">
        <v>631</v>
      </c>
      <c r="C547" s="2" t="s">
        <v>35</v>
      </c>
      <c r="D547" s="92" t="s">
        <v>896</v>
      </c>
      <c r="E547" s="95">
        <v>28565516.030000001</v>
      </c>
    </row>
    <row r="548" spans="2:5" customFormat="1" x14ac:dyDescent="0.25">
      <c r="B548" s="89">
        <v>632</v>
      </c>
      <c r="C548" s="2" t="s">
        <v>562</v>
      </c>
      <c r="D548" s="92" t="s">
        <v>896</v>
      </c>
      <c r="E548" s="95">
        <v>28546507.690000001</v>
      </c>
    </row>
    <row r="549" spans="2:5" customFormat="1" x14ac:dyDescent="0.25">
      <c r="B549" s="89">
        <v>633</v>
      </c>
      <c r="C549" s="2" t="s">
        <v>563</v>
      </c>
      <c r="D549" s="92" t="s">
        <v>896</v>
      </c>
      <c r="E549" s="95">
        <v>28515750.579999998</v>
      </c>
    </row>
    <row r="550" spans="2:5" customFormat="1" x14ac:dyDescent="0.25">
      <c r="B550" s="89">
        <v>634</v>
      </c>
      <c r="C550" s="2" t="s">
        <v>81</v>
      </c>
      <c r="D550" s="92" t="s">
        <v>896</v>
      </c>
      <c r="E550" s="95">
        <v>28502253.890000001</v>
      </c>
    </row>
    <row r="551" spans="2:5" customFormat="1" x14ac:dyDescent="0.25">
      <c r="B551" s="89">
        <v>639</v>
      </c>
      <c r="C551" s="2" t="s">
        <v>568</v>
      </c>
      <c r="D551" s="92" t="s">
        <v>896</v>
      </c>
      <c r="E551" s="95">
        <v>28303868.620000001</v>
      </c>
    </row>
    <row r="552" spans="2:5" customFormat="1" x14ac:dyDescent="0.25">
      <c r="B552" s="89">
        <v>640</v>
      </c>
      <c r="C552" s="2" t="s">
        <v>569</v>
      </c>
      <c r="D552" s="92" t="s">
        <v>896</v>
      </c>
      <c r="E552" s="95">
        <v>28288153</v>
      </c>
    </row>
    <row r="553" spans="2:5" customFormat="1" x14ac:dyDescent="0.25">
      <c r="B553" s="89">
        <v>643</v>
      </c>
      <c r="C553" s="2" t="s">
        <v>572</v>
      </c>
      <c r="D553" s="92" t="s">
        <v>896</v>
      </c>
      <c r="E553" s="95">
        <v>28110293.219999999</v>
      </c>
    </row>
    <row r="554" spans="2:5" customFormat="1" x14ac:dyDescent="0.25">
      <c r="B554" s="89">
        <v>652</v>
      </c>
      <c r="C554" s="2" t="s">
        <v>577</v>
      </c>
      <c r="D554" s="92" t="s">
        <v>896</v>
      </c>
      <c r="E554" s="95">
        <v>27797263.809999999</v>
      </c>
    </row>
    <row r="555" spans="2:5" customFormat="1" x14ac:dyDescent="0.25">
      <c r="B555" s="89">
        <v>653</v>
      </c>
      <c r="C555" s="2" t="s">
        <v>81</v>
      </c>
      <c r="D555" s="92" t="s">
        <v>896</v>
      </c>
      <c r="E555" s="95">
        <v>27771213.48</v>
      </c>
    </row>
    <row r="556" spans="2:5" customFormat="1" x14ac:dyDescent="0.25">
      <c r="B556" s="89">
        <v>654</v>
      </c>
      <c r="C556" s="2" t="s">
        <v>578</v>
      </c>
      <c r="D556" s="92" t="s">
        <v>896</v>
      </c>
      <c r="E556" s="95">
        <v>27729804.23</v>
      </c>
    </row>
    <row r="557" spans="2:5" customFormat="1" x14ac:dyDescent="0.25">
      <c r="B557" s="89">
        <v>655</v>
      </c>
      <c r="C557" s="2" t="s">
        <v>579</v>
      </c>
      <c r="D557" s="92" t="s">
        <v>896</v>
      </c>
      <c r="E557" s="95">
        <v>27721717.18</v>
      </c>
    </row>
    <row r="558" spans="2:5" customFormat="1" x14ac:dyDescent="0.25">
      <c r="B558" s="89">
        <v>659</v>
      </c>
      <c r="C558" s="2" t="s">
        <v>81</v>
      </c>
      <c r="D558" s="92" t="s">
        <v>896</v>
      </c>
      <c r="E558" s="95">
        <v>27564014.66</v>
      </c>
    </row>
    <row r="559" spans="2:5" customFormat="1" x14ac:dyDescent="0.25">
      <c r="B559" s="89">
        <v>661</v>
      </c>
      <c r="C559" s="2" t="s">
        <v>581</v>
      </c>
      <c r="D559" s="92" t="s">
        <v>896</v>
      </c>
      <c r="E559" s="95">
        <v>27459981.98</v>
      </c>
    </row>
    <row r="560" spans="2:5" customFormat="1" x14ac:dyDescent="0.25">
      <c r="B560" s="89">
        <v>664</v>
      </c>
      <c r="C560" s="2" t="s">
        <v>81</v>
      </c>
      <c r="D560" s="92" t="s">
        <v>896</v>
      </c>
      <c r="E560" s="95">
        <v>27405988.609999999</v>
      </c>
    </row>
    <row r="561" spans="2:5" customFormat="1" x14ac:dyDescent="0.25">
      <c r="B561" s="89">
        <v>665</v>
      </c>
      <c r="C561" s="2" t="s">
        <v>584</v>
      </c>
      <c r="D561" s="92" t="s">
        <v>896</v>
      </c>
      <c r="E561" s="95">
        <v>27350242.149999999</v>
      </c>
    </row>
    <row r="562" spans="2:5" customFormat="1" x14ac:dyDescent="0.25">
      <c r="B562" s="89">
        <v>666</v>
      </c>
      <c r="C562" s="2" t="s">
        <v>585</v>
      </c>
      <c r="D562" s="92" t="s">
        <v>896</v>
      </c>
      <c r="E562" s="95">
        <v>27342305.719999999</v>
      </c>
    </row>
    <row r="563" spans="2:5" customFormat="1" x14ac:dyDescent="0.25">
      <c r="B563" s="89">
        <v>667</v>
      </c>
      <c r="C563" s="2" t="s">
        <v>586</v>
      </c>
      <c r="D563" s="92" t="s">
        <v>896</v>
      </c>
      <c r="E563" s="95">
        <v>27309398.27</v>
      </c>
    </row>
    <row r="564" spans="2:5" customFormat="1" x14ac:dyDescent="0.25">
      <c r="B564" s="89">
        <v>671</v>
      </c>
      <c r="C564" s="2" t="s">
        <v>590</v>
      </c>
      <c r="D564" s="92" t="s">
        <v>896</v>
      </c>
      <c r="E564" s="95">
        <v>27268453.84</v>
      </c>
    </row>
    <row r="565" spans="2:5" customFormat="1" x14ac:dyDescent="0.25">
      <c r="B565" s="89">
        <v>673</v>
      </c>
      <c r="C565" s="2" t="s">
        <v>81</v>
      </c>
      <c r="D565" s="92" t="s">
        <v>896</v>
      </c>
      <c r="E565" s="95">
        <v>27142173.280000001</v>
      </c>
    </row>
    <row r="566" spans="2:5" customFormat="1" x14ac:dyDescent="0.25">
      <c r="B566" s="89">
        <v>676</v>
      </c>
      <c r="C566" s="2" t="s">
        <v>35</v>
      </c>
      <c r="D566" s="92" t="s">
        <v>896</v>
      </c>
      <c r="E566" s="95">
        <v>26952826.199999999</v>
      </c>
    </row>
    <row r="567" spans="2:5" customFormat="1" x14ac:dyDescent="0.25">
      <c r="B567" s="89">
        <v>677</v>
      </c>
      <c r="C567" s="2" t="s">
        <v>81</v>
      </c>
      <c r="D567" s="92" t="s">
        <v>896</v>
      </c>
      <c r="E567" s="95">
        <v>26891557.350000001</v>
      </c>
    </row>
    <row r="568" spans="2:5" customFormat="1" x14ac:dyDescent="0.25">
      <c r="B568" s="89">
        <v>682</v>
      </c>
      <c r="C568" s="2" t="s">
        <v>596</v>
      </c>
      <c r="D568" s="92" t="s">
        <v>896</v>
      </c>
      <c r="E568" s="95">
        <v>26806909.469999999</v>
      </c>
    </row>
    <row r="569" spans="2:5" customFormat="1" x14ac:dyDescent="0.25">
      <c r="B569" s="89">
        <v>683</v>
      </c>
      <c r="C569" s="2" t="s">
        <v>597</v>
      </c>
      <c r="D569" s="92" t="s">
        <v>896</v>
      </c>
      <c r="E569" s="95">
        <v>26736146.07</v>
      </c>
    </row>
    <row r="570" spans="2:5" customFormat="1" x14ac:dyDescent="0.25">
      <c r="B570" s="89">
        <v>687</v>
      </c>
      <c r="C570" s="2" t="s">
        <v>600</v>
      </c>
      <c r="D570" s="92" t="s">
        <v>896</v>
      </c>
      <c r="E570" s="95">
        <v>26571469.75</v>
      </c>
    </row>
    <row r="571" spans="2:5" customFormat="1" x14ac:dyDescent="0.25">
      <c r="B571" s="89">
        <v>689</v>
      </c>
      <c r="C571" s="2" t="s">
        <v>35</v>
      </c>
      <c r="D571" s="92" t="s">
        <v>896</v>
      </c>
      <c r="E571" s="95">
        <v>26401652.329999998</v>
      </c>
    </row>
    <row r="572" spans="2:5" customFormat="1" x14ac:dyDescent="0.25">
      <c r="B572" s="89">
        <v>690</v>
      </c>
      <c r="C572" s="2" t="s">
        <v>35</v>
      </c>
      <c r="D572" s="92" t="s">
        <v>896</v>
      </c>
      <c r="E572" s="95">
        <v>26394784.949999999</v>
      </c>
    </row>
    <row r="573" spans="2:5" customFormat="1" x14ac:dyDescent="0.25">
      <c r="B573" s="89">
        <v>691</v>
      </c>
      <c r="C573" s="2" t="s">
        <v>81</v>
      </c>
      <c r="D573" s="92" t="s">
        <v>896</v>
      </c>
      <c r="E573" s="95">
        <v>26379574.039999999</v>
      </c>
    </row>
    <row r="574" spans="2:5" customFormat="1" x14ac:dyDescent="0.25">
      <c r="B574" s="89">
        <v>692</v>
      </c>
      <c r="C574" s="2" t="s">
        <v>81</v>
      </c>
      <c r="D574" s="92" t="s">
        <v>896</v>
      </c>
      <c r="E574" s="95">
        <v>26352173.809999999</v>
      </c>
    </row>
    <row r="575" spans="2:5" customFormat="1" x14ac:dyDescent="0.25">
      <c r="B575" s="89">
        <v>697</v>
      </c>
      <c r="C575" s="2" t="s">
        <v>81</v>
      </c>
      <c r="D575" s="92" t="s">
        <v>896</v>
      </c>
      <c r="E575" s="95">
        <v>26156936.960000001</v>
      </c>
    </row>
    <row r="576" spans="2:5" customFormat="1" x14ac:dyDescent="0.25">
      <c r="B576" s="89">
        <v>698</v>
      </c>
      <c r="C576" s="2" t="s">
        <v>605</v>
      </c>
      <c r="D576" s="92" t="s">
        <v>896</v>
      </c>
      <c r="E576" s="95">
        <v>26151209.82</v>
      </c>
    </row>
    <row r="577" spans="2:5" customFormat="1" x14ac:dyDescent="0.25">
      <c r="B577" s="89">
        <v>702</v>
      </c>
      <c r="C577" s="2" t="s">
        <v>81</v>
      </c>
      <c r="D577" s="92" t="s">
        <v>896</v>
      </c>
      <c r="E577" s="95">
        <v>25949669.219999999</v>
      </c>
    </row>
    <row r="578" spans="2:5" customFormat="1" x14ac:dyDescent="0.25">
      <c r="B578" s="89">
        <v>703</v>
      </c>
      <c r="C578" s="2" t="s">
        <v>35</v>
      </c>
      <c r="D578" s="92" t="s">
        <v>896</v>
      </c>
      <c r="E578" s="95">
        <v>25918354.170000002</v>
      </c>
    </row>
    <row r="579" spans="2:5" customFormat="1" x14ac:dyDescent="0.25">
      <c r="B579" s="89">
        <v>705</v>
      </c>
      <c r="C579" s="2" t="s">
        <v>609</v>
      </c>
      <c r="D579" s="92" t="s">
        <v>896</v>
      </c>
      <c r="E579" s="95">
        <v>25730499.879999999</v>
      </c>
    </row>
    <row r="580" spans="2:5" customFormat="1" x14ac:dyDescent="0.25">
      <c r="B580" s="89">
        <v>709</v>
      </c>
      <c r="C580" s="2" t="s">
        <v>81</v>
      </c>
      <c r="D580" s="92" t="s">
        <v>896</v>
      </c>
      <c r="E580" s="95">
        <v>25643629.280000001</v>
      </c>
    </row>
    <row r="581" spans="2:5" customFormat="1" x14ac:dyDescent="0.25">
      <c r="B581" s="89">
        <v>710</v>
      </c>
      <c r="C581" s="2" t="s">
        <v>614</v>
      </c>
      <c r="D581" s="92" t="s">
        <v>896</v>
      </c>
      <c r="E581" s="95">
        <v>25582962.289999999</v>
      </c>
    </row>
    <row r="582" spans="2:5" customFormat="1" x14ac:dyDescent="0.25">
      <c r="B582" s="89">
        <v>713</v>
      </c>
      <c r="C582" s="2" t="s">
        <v>617</v>
      </c>
      <c r="D582" s="92" t="s">
        <v>896</v>
      </c>
      <c r="E582" s="95">
        <v>25483309.91</v>
      </c>
    </row>
    <row r="583" spans="2:5" customFormat="1" x14ac:dyDescent="0.25">
      <c r="B583" s="89">
        <v>715</v>
      </c>
      <c r="C583" s="2" t="s">
        <v>619</v>
      </c>
      <c r="D583" s="92" t="s">
        <v>896</v>
      </c>
      <c r="E583" s="95">
        <v>25349578.870000001</v>
      </c>
    </row>
    <row r="584" spans="2:5" customFormat="1" x14ac:dyDescent="0.25">
      <c r="B584" s="89">
        <v>717</v>
      </c>
      <c r="C584" s="2" t="s">
        <v>81</v>
      </c>
      <c r="D584" s="92" t="s">
        <v>896</v>
      </c>
      <c r="E584" s="95">
        <v>25333152.25</v>
      </c>
    </row>
    <row r="585" spans="2:5" customFormat="1" x14ac:dyDescent="0.25">
      <c r="B585" s="89">
        <v>722</v>
      </c>
      <c r="C585" s="2" t="s">
        <v>81</v>
      </c>
      <c r="D585" s="92" t="s">
        <v>896</v>
      </c>
      <c r="E585" s="95">
        <v>25232434.039999999</v>
      </c>
    </row>
    <row r="586" spans="2:5" customFormat="1" x14ac:dyDescent="0.25">
      <c r="B586" s="89">
        <v>730</v>
      </c>
      <c r="C586" s="2" t="s">
        <v>630</v>
      </c>
      <c r="D586" s="92" t="s">
        <v>896</v>
      </c>
      <c r="E586" s="95">
        <v>24923763.559999999</v>
      </c>
    </row>
    <row r="587" spans="2:5" customFormat="1" x14ac:dyDescent="0.25">
      <c r="B587" s="89">
        <v>731</v>
      </c>
      <c r="C587" s="2" t="s">
        <v>631</v>
      </c>
      <c r="D587" s="92" t="s">
        <v>896</v>
      </c>
      <c r="E587" s="95">
        <v>24922693.25</v>
      </c>
    </row>
    <row r="588" spans="2:5" customFormat="1" x14ac:dyDescent="0.25">
      <c r="B588" s="89">
        <v>733</v>
      </c>
      <c r="C588" s="2" t="s">
        <v>633</v>
      </c>
      <c r="D588" s="92" t="s">
        <v>896</v>
      </c>
      <c r="E588" s="95">
        <v>24899698.170000002</v>
      </c>
    </row>
    <row r="589" spans="2:5" customFormat="1" x14ac:dyDescent="0.25">
      <c r="B589" s="89">
        <v>734</v>
      </c>
      <c r="C589" s="2" t="s">
        <v>634</v>
      </c>
      <c r="D589" s="92" t="s">
        <v>896</v>
      </c>
      <c r="E589" s="95">
        <v>24874924.879999999</v>
      </c>
    </row>
    <row r="590" spans="2:5" customFormat="1" x14ac:dyDescent="0.25">
      <c r="B590" s="89">
        <v>737</v>
      </c>
      <c r="C590" s="2" t="s">
        <v>638</v>
      </c>
      <c r="D590" s="92" t="s">
        <v>896</v>
      </c>
      <c r="E590" s="95">
        <v>24801576.239999998</v>
      </c>
    </row>
    <row r="591" spans="2:5" customFormat="1" x14ac:dyDescent="0.25">
      <c r="B591" s="89">
        <v>738</v>
      </c>
      <c r="C591" s="2" t="s">
        <v>639</v>
      </c>
      <c r="D591" s="92" t="s">
        <v>896</v>
      </c>
      <c r="E591" s="95">
        <v>24800203.77</v>
      </c>
    </row>
    <row r="592" spans="2:5" customFormat="1" x14ac:dyDescent="0.25">
      <c r="B592" s="89">
        <v>743</v>
      </c>
      <c r="C592" s="2" t="s">
        <v>644</v>
      </c>
      <c r="D592" s="92" t="s">
        <v>896</v>
      </c>
      <c r="E592" s="95">
        <v>24435528.329999998</v>
      </c>
    </row>
    <row r="593" spans="2:5" customFormat="1" x14ac:dyDescent="0.25">
      <c r="B593" s="89">
        <v>744</v>
      </c>
      <c r="C593" s="2" t="s">
        <v>645</v>
      </c>
      <c r="D593" s="92" t="s">
        <v>896</v>
      </c>
      <c r="E593" s="95">
        <v>24431558.809999999</v>
      </c>
    </row>
    <row r="594" spans="2:5" customFormat="1" x14ac:dyDescent="0.25">
      <c r="B594" s="89">
        <v>747</v>
      </c>
      <c r="C594" s="2" t="s">
        <v>649</v>
      </c>
      <c r="D594" s="92" t="s">
        <v>896</v>
      </c>
      <c r="E594" s="95">
        <v>24349062.199999999</v>
      </c>
    </row>
    <row r="595" spans="2:5" customFormat="1" x14ac:dyDescent="0.25">
      <c r="B595" s="89">
        <v>748</v>
      </c>
      <c r="C595" s="2" t="s">
        <v>650</v>
      </c>
      <c r="D595" s="92" t="s">
        <v>896</v>
      </c>
      <c r="E595" s="95">
        <v>24328597.350000001</v>
      </c>
    </row>
    <row r="596" spans="2:5" customFormat="1" x14ac:dyDescent="0.25">
      <c r="B596" s="89">
        <v>749</v>
      </c>
      <c r="C596" s="2" t="s">
        <v>81</v>
      </c>
      <c r="D596" s="92" t="s">
        <v>896</v>
      </c>
      <c r="E596" s="95">
        <v>24289389.760000002</v>
      </c>
    </row>
    <row r="597" spans="2:5" customFormat="1" x14ac:dyDescent="0.25">
      <c r="B597" s="89">
        <v>751</v>
      </c>
      <c r="C597" s="2" t="s">
        <v>81</v>
      </c>
      <c r="D597" s="92" t="s">
        <v>896</v>
      </c>
      <c r="E597" s="95">
        <v>24190731.91</v>
      </c>
    </row>
    <row r="598" spans="2:5" customFormat="1" x14ac:dyDescent="0.25">
      <c r="B598" s="89">
        <v>752</v>
      </c>
      <c r="C598" s="2" t="s">
        <v>652</v>
      </c>
      <c r="D598" s="92" t="s">
        <v>896</v>
      </c>
      <c r="E598" s="95">
        <v>24058400.719999999</v>
      </c>
    </row>
    <row r="599" spans="2:5" customFormat="1" x14ac:dyDescent="0.25">
      <c r="B599" s="89">
        <v>753</v>
      </c>
      <c r="C599" s="2" t="s">
        <v>653</v>
      </c>
      <c r="D599" s="92" t="s">
        <v>896</v>
      </c>
      <c r="E599" s="95">
        <v>24051330.41</v>
      </c>
    </row>
    <row r="600" spans="2:5" customFormat="1" x14ac:dyDescent="0.25">
      <c r="B600" s="89">
        <v>754</v>
      </c>
      <c r="C600" s="2" t="s">
        <v>81</v>
      </c>
      <c r="D600" s="92" t="s">
        <v>896</v>
      </c>
      <c r="E600" s="95">
        <v>24029999.289999999</v>
      </c>
    </row>
    <row r="601" spans="2:5" customFormat="1" x14ac:dyDescent="0.25">
      <c r="B601" s="89">
        <v>755</v>
      </c>
      <c r="C601" s="2" t="s">
        <v>654</v>
      </c>
      <c r="D601" s="92" t="s">
        <v>896</v>
      </c>
      <c r="E601" s="95">
        <v>24025244.199999999</v>
      </c>
    </row>
    <row r="602" spans="2:5" customFormat="1" x14ac:dyDescent="0.25">
      <c r="B602" s="89">
        <v>758</v>
      </c>
      <c r="C602" s="2" t="s">
        <v>656</v>
      </c>
      <c r="D602" s="92" t="s">
        <v>896</v>
      </c>
      <c r="E602" s="95">
        <v>23983383.940000001</v>
      </c>
    </row>
    <row r="603" spans="2:5" customFormat="1" x14ac:dyDescent="0.25">
      <c r="B603" s="89">
        <v>759</v>
      </c>
      <c r="C603" s="2" t="s">
        <v>81</v>
      </c>
      <c r="D603" s="92" t="s">
        <v>896</v>
      </c>
      <c r="E603" s="95">
        <v>23932644.039999999</v>
      </c>
    </row>
    <row r="604" spans="2:5" customFormat="1" x14ac:dyDescent="0.25">
      <c r="B604" s="89">
        <v>760</v>
      </c>
      <c r="C604" s="2" t="s">
        <v>657</v>
      </c>
      <c r="D604" s="92" t="s">
        <v>896</v>
      </c>
      <c r="E604" s="95">
        <v>23923405.149999999</v>
      </c>
    </row>
    <row r="605" spans="2:5" customFormat="1" x14ac:dyDescent="0.25">
      <c r="B605" s="89">
        <v>762</v>
      </c>
      <c r="C605" s="2" t="s">
        <v>659</v>
      </c>
      <c r="D605" s="92" t="s">
        <v>896</v>
      </c>
      <c r="E605" s="95">
        <v>23909090.370000001</v>
      </c>
    </row>
    <row r="606" spans="2:5" customFormat="1" x14ac:dyDescent="0.25">
      <c r="B606" s="89">
        <v>766</v>
      </c>
      <c r="C606" s="2" t="s">
        <v>662</v>
      </c>
      <c r="D606" s="92" t="s">
        <v>896</v>
      </c>
      <c r="E606" s="95">
        <v>23785358.670000002</v>
      </c>
    </row>
    <row r="607" spans="2:5" customFormat="1" x14ac:dyDescent="0.25">
      <c r="B607" s="89">
        <v>772</v>
      </c>
      <c r="C607" s="2" t="s">
        <v>667</v>
      </c>
      <c r="D607" s="92" t="s">
        <v>896</v>
      </c>
      <c r="E607" s="95">
        <v>23637900.280000001</v>
      </c>
    </row>
    <row r="608" spans="2:5" customFormat="1" x14ac:dyDescent="0.25">
      <c r="B608" s="89">
        <v>773</v>
      </c>
      <c r="C608" s="2" t="s">
        <v>668</v>
      </c>
      <c r="D608" s="92" t="s">
        <v>896</v>
      </c>
      <c r="E608" s="95">
        <v>23629805.239999998</v>
      </c>
    </row>
    <row r="609" spans="2:5" customFormat="1" x14ac:dyDescent="0.25">
      <c r="B609" s="89">
        <v>774</v>
      </c>
      <c r="C609" s="2" t="s">
        <v>81</v>
      </c>
      <c r="D609" s="92" t="s">
        <v>896</v>
      </c>
      <c r="E609" s="95">
        <v>23581235.48</v>
      </c>
    </row>
    <row r="610" spans="2:5" customFormat="1" x14ac:dyDescent="0.25">
      <c r="B610" s="89">
        <v>775</v>
      </c>
      <c r="C610" s="2" t="s">
        <v>35</v>
      </c>
      <c r="D610" s="92" t="s">
        <v>896</v>
      </c>
      <c r="E610" s="95">
        <v>23530462.120000001</v>
      </c>
    </row>
    <row r="611" spans="2:5" customFormat="1" x14ac:dyDescent="0.25">
      <c r="B611" s="89">
        <v>776</v>
      </c>
      <c r="C611" s="2" t="s">
        <v>669</v>
      </c>
      <c r="D611" s="92" t="s">
        <v>896</v>
      </c>
      <c r="E611" s="95">
        <v>23519041.350000001</v>
      </c>
    </row>
    <row r="612" spans="2:5" customFormat="1" x14ac:dyDescent="0.25">
      <c r="B612" s="89">
        <v>777</v>
      </c>
      <c r="C612" s="2" t="s">
        <v>81</v>
      </c>
      <c r="D612" s="92" t="s">
        <v>896</v>
      </c>
      <c r="E612" s="95">
        <v>23490801.649999999</v>
      </c>
    </row>
    <row r="613" spans="2:5" customFormat="1" x14ac:dyDescent="0.25">
      <c r="B613" s="89">
        <v>779</v>
      </c>
      <c r="C613" s="2" t="s">
        <v>671</v>
      </c>
      <c r="D613" s="92" t="s">
        <v>896</v>
      </c>
      <c r="E613" s="95">
        <v>23454283.370000001</v>
      </c>
    </row>
    <row r="614" spans="2:5" customFormat="1" x14ac:dyDescent="0.25">
      <c r="B614" s="89">
        <v>782</v>
      </c>
      <c r="C614" s="2" t="s">
        <v>672</v>
      </c>
      <c r="D614" s="92" t="s">
        <v>896</v>
      </c>
      <c r="E614" s="95">
        <v>23390179.010000002</v>
      </c>
    </row>
    <row r="615" spans="2:5" customFormat="1" x14ac:dyDescent="0.25">
      <c r="B615" s="89">
        <v>795</v>
      </c>
      <c r="C615" s="2" t="s">
        <v>81</v>
      </c>
      <c r="D615" s="92" t="s">
        <v>896</v>
      </c>
      <c r="E615" s="95">
        <v>22962814.48</v>
      </c>
    </row>
    <row r="616" spans="2:5" customFormat="1" x14ac:dyDescent="0.25">
      <c r="B616" s="89">
        <v>797</v>
      </c>
      <c r="C616" s="2" t="s">
        <v>683</v>
      </c>
      <c r="D616" s="92" t="s">
        <v>896</v>
      </c>
      <c r="E616" s="95">
        <v>22871872.370000001</v>
      </c>
    </row>
    <row r="617" spans="2:5" customFormat="1" x14ac:dyDescent="0.25">
      <c r="B617" s="89">
        <v>798</v>
      </c>
      <c r="C617" s="2" t="s">
        <v>81</v>
      </c>
      <c r="D617" s="92" t="s">
        <v>896</v>
      </c>
      <c r="E617" s="95">
        <v>22871637.27</v>
      </c>
    </row>
    <row r="618" spans="2:5" customFormat="1" x14ac:dyDescent="0.25">
      <c r="B618" s="89">
        <v>799</v>
      </c>
      <c r="C618" s="2" t="s">
        <v>684</v>
      </c>
      <c r="D618" s="92" t="s">
        <v>896</v>
      </c>
      <c r="E618" s="95">
        <v>22854906.73</v>
      </c>
    </row>
    <row r="619" spans="2:5" customFormat="1" x14ac:dyDescent="0.25">
      <c r="B619" s="89">
        <v>801</v>
      </c>
      <c r="C619" s="2" t="s">
        <v>686</v>
      </c>
      <c r="D619" s="92" t="s">
        <v>896</v>
      </c>
      <c r="E619" s="95">
        <v>22820275.010000002</v>
      </c>
    </row>
    <row r="620" spans="2:5" customFormat="1" x14ac:dyDescent="0.25">
      <c r="B620" s="89">
        <v>802</v>
      </c>
      <c r="C620" s="2" t="s">
        <v>687</v>
      </c>
      <c r="D620" s="92" t="s">
        <v>896</v>
      </c>
      <c r="E620" s="95">
        <v>22812383.609999999</v>
      </c>
    </row>
    <row r="621" spans="2:5" customFormat="1" x14ac:dyDescent="0.25">
      <c r="B621" s="89">
        <v>803</v>
      </c>
      <c r="C621" s="2" t="s">
        <v>688</v>
      </c>
      <c r="D621" s="92" t="s">
        <v>896</v>
      </c>
      <c r="E621" s="95">
        <v>22806434.039999999</v>
      </c>
    </row>
    <row r="622" spans="2:5" customFormat="1" x14ac:dyDescent="0.25">
      <c r="B622" s="89">
        <v>805</v>
      </c>
      <c r="C622" s="2" t="s">
        <v>81</v>
      </c>
      <c r="D622" s="92" t="s">
        <v>896</v>
      </c>
      <c r="E622" s="95">
        <v>22784715.300000001</v>
      </c>
    </row>
    <row r="623" spans="2:5" customFormat="1" x14ac:dyDescent="0.25">
      <c r="B623" s="89">
        <v>808</v>
      </c>
      <c r="C623" s="2" t="s">
        <v>81</v>
      </c>
      <c r="D623" s="92" t="s">
        <v>896</v>
      </c>
      <c r="E623" s="95">
        <v>22747107.140000001</v>
      </c>
    </row>
    <row r="624" spans="2:5" customFormat="1" x14ac:dyDescent="0.25">
      <c r="B624" s="89">
        <v>810</v>
      </c>
      <c r="C624" s="2" t="s">
        <v>695</v>
      </c>
      <c r="D624" s="92" t="s">
        <v>896</v>
      </c>
      <c r="E624" s="95">
        <v>22704592.829999998</v>
      </c>
    </row>
    <row r="625" spans="2:5" customFormat="1" x14ac:dyDescent="0.25">
      <c r="B625" s="89">
        <v>813</v>
      </c>
      <c r="C625" s="2" t="s">
        <v>81</v>
      </c>
      <c r="D625" s="92" t="s">
        <v>896</v>
      </c>
      <c r="E625" s="95">
        <v>22645098.98</v>
      </c>
    </row>
    <row r="626" spans="2:5" customFormat="1" x14ac:dyDescent="0.25">
      <c r="B626" s="89">
        <v>814</v>
      </c>
      <c r="C626" s="2" t="s">
        <v>35</v>
      </c>
      <c r="D626" s="92" t="s">
        <v>896</v>
      </c>
      <c r="E626" s="95">
        <v>22638211.289999999</v>
      </c>
    </row>
    <row r="627" spans="2:5" customFormat="1" x14ac:dyDescent="0.25">
      <c r="B627" s="89">
        <v>815</v>
      </c>
      <c r="C627" s="2" t="s">
        <v>81</v>
      </c>
      <c r="D627" s="92" t="s">
        <v>896</v>
      </c>
      <c r="E627" s="95">
        <v>22615722.379999999</v>
      </c>
    </row>
    <row r="628" spans="2:5" customFormat="1" x14ac:dyDescent="0.25">
      <c r="B628" s="89">
        <v>818</v>
      </c>
      <c r="C628" s="2" t="s">
        <v>699</v>
      </c>
      <c r="D628" s="92" t="s">
        <v>896</v>
      </c>
      <c r="E628" s="95">
        <v>22466587.41</v>
      </c>
    </row>
    <row r="629" spans="2:5" customFormat="1" x14ac:dyDescent="0.25">
      <c r="B629" s="89">
        <v>819</v>
      </c>
      <c r="C629" s="2" t="s">
        <v>700</v>
      </c>
      <c r="D629" s="92" t="s">
        <v>896</v>
      </c>
      <c r="E629" s="95">
        <v>22460532.09</v>
      </c>
    </row>
    <row r="630" spans="2:5" customFormat="1" x14ac:dyDescent="0.25">
      <c r="B630" s="89">
        <v>820</v>
      </c>
      <c r="C630" s="2" t="s">
        <v>701</v>
      </c>
      <c r="D630" s="92" t="s">
        <v>896</v>
      </c>
      <c r="E630" s="95">
        <v>22454669.640000001</v>
      </c>
    </row>
    <row r="631" spans="2:5" customFormat="1" x14ac:dyDescent="0.25">
      <c r="B631" s="89">
        <v>822</v>
      </c>
      <c r="C631" s="2" t="s">
        <v>703</v>
      </c>
      <c r="D631" s="92" t="s">
        <v>896</v>
      </c>
      <c r="E631" s="95">
        <v>22448942.280000001</v>
      </c>
    </row>
    <row r="632" spans="2:5" customFormat="1" x14ac:dyDescent="0.25">
      <c r="B632" s="89">
        <v>824</v>
      </c>
      <c r="C632" s="2" t="s">
        <v>35</v>
      </c>
      <c r="D632" s="92" t="s">
        <v>896</v>
      </c>
      <c r="E632" s="95">
        <v>22437112.600000001</v>
      </c>
    </row>
    <row r="633" spans="2:5" customFormat="1" x14ac:dyDescent="0.25">
      <c r="B633" s="89">
        <v>827</v>
      </c>
      <c r="C633" s="2" t="s">
        <v>81</v>
      </c>
      <c r="D633" s="92" t="s">
        <v>896</v>
      </c>
      <c r="E633" s="95">
        <v>22371665.989999998</v>
      </c>
    </row>
    <row r="634" spans="2:5" customFormat="1" x14ac:dyDescent="0.25">
      <c r="B634" s="89">
        <v>829</v>
      </c>
      <c r="C634" s="2" t="s">
        <v>708</v>
      </c>
      <c r="D634" s="92" t="s">
        <v>896</v>
      </c>
      <c r="E634" s="95">
        <v>22282131.23</v>
      </c>
    </row>
    <row r="635" spans="2:5" customFormat="1" x14ac:dyDescent="0.25">
      <c r="B635" s="89">
        <v>831</v>
      </c>
      <c r="C635" s="2" t="s">
        <v>35</v>
      </c>
      <c r="D635" s="92" t="s">
        <v>896</v>
      </c>
      <c r="E635" s="95">
        <v>22262832.620000001</v>
      </c>
    </row>
    <row r="636" spans="2:5" customFormat="1" x14ac:dyDescent="0.25">
      <c r="B636" s="89">
        <v>836</v>
      </c>
      <c r="C636" s="2" t="s">
        <v>713</v>
      </c>
      <c r="D636" s="92" t="s">
        <v>896</v>
      </c>
      <c r="E636" s="95">
        <v>22185840.059999999</v>
      </c>
    </row>
    <row r="637" spans="2:5" customFormat="1" x14ac:dyDescent="0.25">
      <c r="B637" s="89">
        <v>837</v>
      </c>
      <c r="C637" s="2" t="s">
        <v>714</v>
      </c>
      <c r="D637" s="92" t="s">
        <v>896</v>
      </c>
      <c r="E637" s="95">
        <v>22183744.670000002</v>
      </c>
    </row>
    <row r="638" spans="2:5" customFormat="1" x14ac:dyDescent="0.25">
      <c r="B638" s="89">
        <v>838</v>
      </c>
      <c r="C638" s="2" t="s">
        <v>715</v>
      </c>
      <c r="D638" s="92" t="s">
        <v>896</v>
      </c>
      <c r="E638" s="95">
        <v>22176323.079999998</v>
      </c>
    </row>
    <row r="639" spans="2:5" customFormat="1" x14ac:dyDescent="0.25">
      <c r="B639" s="89">
        <v>839</v>
      </c>
      <c r="C639" s="2" t="s">
        <v>716</v>
      </c>
      <c r="D639" s="92" t="s">
        <v>896</v>
      </c>
      <c r="E639" s="95">
        <v>22159145.010000002</v>
      </c>
    </row>
    <row r="640" spans="2:5" customFormat="1" x14ac:dyDescent="0.25">
      <c r="B640" s="89">
        <v>844</v>
      </c>
      <c r="C640" s="2" t="s">
        <v>720</v>
      </c>
      <c r="D640" s="92" t="s">
        <v>896</v>
      </c>
      <c r="E640" s="95">
        <v>22034593.149999999</v>
      </c>
    </row>
    <row r="641" spans="2:5" customFormat="1" x14ac:dyDescent="0.25">
      <c r="B641" s="89">
        <v>845</v>
      </c>
      <c r="C641" s="2" t="s">
        <v>721</v>
      </c>
      <c r="D641" s="92" t="s">
        <v>896</v>
      </c>
      <c r="E641" s="95">
        <v>22007540.5</v>
      </c>
    </row>
    <row r="642" spans="2:5" customFormat="1" x14ac:dyDescent="0.25">
      <c r="B642" s="89">
        <v>846</v>
      </c>
      <c r="C642" s="2" t="s">
        <v>722</v>
      </c>
      <c r="D642" s="92" t="s">
        <v>896</v>
      </c>
      <c r="E642" s="95">
        <v>22000000</v>
      </c>
    </row>
    <row r="643" spans="2:5" customFormat="1" x14ac:dyDescent="0.25">
      <c r="B643" s="89">
        <v>851</v>
      </c>
      <c r="C643" s="2" t="s">
        <v>727</v>
      </c>
      <c r="D643" s="92" t="s">
        <v>896</v>
      </c>
      <c r="E643" s="95">
        <v>21845920.84</v>
      </c>
    </row>
    <row r="644" spans="2:5" customFormat="1" x14ac:dyDescent="0.25">
      <c r="B644" s="89">
        <v>852</v>
      </c>
      <c r="C644" s="2" t="s">
        <v>728</v>
      </c>
      <c r="D644" s="92" t="s">
        <v>896</v>
      </c>
      <c r="E644" s="95">
        <v>21832951.239999998</v>
      </c>
    </row>
    <row r="645" spans="2:5" customFormat="1" x14ac:dyDescent="0.25">
      <c r="B645" s="89">
        <v>853</v>
      </c>
      <c r="C645" s="2" t="s">
        <v>729</v>
      </c>
      <c r="D645" s="92" t="s">
        <v>896</v>
      </c>
      <c r="E645" s="95">
        <v>21828377.789999999</v>
      </c>
    </row>
    <row r="646" spans="2:5" customFormat="1" x14ac:dyDescent="0.25">
      <c r="B646" s="89">
        <v>857</v>
      </c>
      <c r="C646" s="2" t="s">
        <v>732</v>
      </c>
      <c r="D646" s="92" t="s">
        <v>896</v>
      </c>
      <c r="E646" s="95">
        <v>21689745.27</v>
      </c>
    </row>
    <row r="647" spans="2:5" customFormat="1" x14ac:dyDescent="0.25">
      <c r="B647" s="89">
        <v>858</v>
      </c>
      <c r="C647" s="2" t="s">
        <v>35</v>
      </c>
      <c r="D647" s="92" t="s">
        <v>896</v>
      </c>
      <c r="E647" s="95">
        <v>21688607.140000001</v>
      </c>
    </row>
    <row r="648" spans="2:5" customFormat="1" x14ac:dyDescent="0.25">
      <c r="B648" s="89">
        <v>859</v>
      </c>
      <c r="C648" s="2" t="s">
        <v>733</v>
      </c>
      <c r="D648" s="92" t="s">
        <v>896</v>
      </c>
      <c r="E648" s="95">
        <v>21630698.719999999</v>
      </c>
    </row>
    <row r="649" spans="2:5" customFormat="1" x14ac:dyDescent="0.25">
      <c r="B649" s="89">
        <v>861</v>
      </c>
      <c r="C649" s="2" t="s">
        <v>735</v>
      </c>
      <c r="D649" s="92" t="s">
        <v>896</v>
      </c>
      <c r="E649" s="95">
        <v>21591242.690000001</v>
      </c>
    </row>
    <row r="650" spans="2:5" customFormat="1" x14ac:dyDescent="0.25">
      <c r="B650" s="89">
        <v>868</v>
      </c>
      <c r="C650" s="2" t="s">
        <v>741</v>
      </c>
      <c r="D650" s="92" t="s">
        <v>896</v>
      </c>
      <c r="E650" s="95">
        <v>21517197.210000001</v>
      </c>
    </row>
    <row r="651" spans="2:5" customFormat="1" x14ac:dyDescent="0.25">
      <c r="B651" s="89">
        <v>870</v>
      </c>
      <c r="C651" s="2" t="s">
        <v>81</v>
      </c>
      <c r="D651" s="92" t="s">
        <v>896</v>
      </c>
      <c r="E651" s="95">
        <v>21500000</v>
      </c>
    </row>
    <row r="652" spans="2:5" customFormat="1" x14ac:dyDescent="0.25">
      <c r="B652" s="89">
        <v>871</v>
      </c>
      <c r="C652" s="2" t="s">
        <v>742</v>
      </c>
      <c r="D652" s="92" t="s">
        <v>896</v>
      </c>
      <c r="E652" s="95">
        <v>21448001.079999998</v>
      </c>
    </row>
    <row r="653" spans="2:5" customFormat="1" x14ac:dyDescent="0.25">
      <c r="B653" s="89">
        <v>874</v>
      </c>
      <c r="C653" s="2" t="s">
        <v>81</v>
      </c>
      <c r="D653" s="92" t="s">
        <v>896</v>
      </c>
      <c r="E653" s="95">
        <v>21397500.059999999</v>
      </c>
    </row>
    <row r="654" spans="2:5" customFormat="1" x14ac:dyDescent="0.25">
      <c r="B654" s="89">
        <v>875</v>
      </c>
      <c r="C654" s="2" t="s">
        <v>744</v>
      </c>
      <c r="D654" s="92" t="s">
        <v>896</v>
      </c>
      <c r="E654" s="95">
        <v>21394702.030000001</v>
      </c>
    </row>
    <row r="655" spans="2:5" customFormat="1" x14ac:dyDescent="0.25">
      <c r="B655" s="89">
        <v>878</v>
      </c>
      <c r="C655" s="2" t="s">
        <v>746</v>
      </c>
      <c r="D655" s="92" t="s">
        <v>896</v>
      </c>
      <c r="E655" s="95">
        <v>21340145.719999999</v>
      </c>
    </row>
    <row r="656" spans="2:5" customFormat="1" x14ac:dyDescent="0.25">
      <c r="B656" s="89">
        <v>881</v>
      </c>
      <c r="C656" s="2" t="s">
        <v>35</v>
      </c>
      <c r="D656" s="92" t="s">
        <v>896</v>
      </c>
      <c r="E656" s="95">
        <v>21275901.420000002</v>
      </c>
    </row>
    <row r="657" spans="2:5" customFormat="1" x14ac:dyDescent="0.25">
      <c r="B657" s="89">
        <v>882</v>
      </c>
      <c r="C657" s="2" t="s">
        <v>35</v>
      </c>
      <c r="D657" s="92" t="s">
        <v>896</v>
      </c>
      <c r="E657" s="95">
        <v>21264912.489999998</v>
      </c>
    </row>
    <row r="658" spans="2:5" customFormat="1" x14ac:dyDescent="0.25">
      <c r="B658" s="89">
        <v>884</v>
      </c>
      <c r="C658" s="2" t="s">
        <v>750</v>
      </c>
      <c r="D658" s="92" t="s">
        <v>896</v>
      </c>
      <c r="E658" s="95">
        <v>21247839.5</v>
      </c>
    </row>
    <row r="659" spans="2:5" customFormat="1" x14ac:dyDescent="0.25">
      <c r="B659" s="89">
        <v>890</v>
      </c>
      <c r="C659" s="2" t="s">
        <v>81</v>
      </c>
      <c r="D659" s="93" t="s">
        <v>896</v>
      </c>
      <c r="E659" s="95">
        <v>21136247.25</v>
      </c>
    </row>
    <row r="660" spans="2:5" customFormat="1" x14ac:dyDescent="0.25">
      <c r="B660" s="89">
        <v>893</v>
      </c>
      <c r="C660" s="2" t="s">
        <v>81</v>
      </c>
      <c r="D660" s="92" t="s">
        <v>896</v>
      </c>
      <c r="E660" s="95">
        <v>21061395.760000002</v>
      </c>
    </row>
    <row r="661" spans="2:5" customFormat="1" x14ac:dyDescent="0.25">
      <c r="B661" s="89">
        <v>895</v>
      </c>
      <c r="C661" s="2" t="s">
        <v>756</v>
      </c>
      <c r="D661" s="92" t="s">
        <v>896</v>
      </c>
      <c r="E661" s="95">
        <v>21016967.07</v>
      </c>
    </row>
    <row r="662" spans="2:5" customFormat="1" x14ac:dyDescent="0.25">
      <c r="B662" s="89">
        <v>897</v>
      </c>
      <c r="C662" s="2" t="s">
        <v>758</v>
      </c>
      <c r="D662" s="93" t="s">
        <v>896</v>
      </c>
      <c r="E662" s="95">
        <v>20976453.300000001</v>
      </c>
    </row>
    <row r="663" spans="2:5" customFormat="1" x14ac:dyDescent="0.25">
      <c r="B663" s="89">
        <v>900</v>
      </c>
      <c r="C663" s="2" t="s">
        <v>762</v>
      </c>
      <c r="D663" s="92" t="s">
        <v>896</v>
      </c>
      <c r="E663" s="95">
        <v>20945509.23</v>
      </c>
    </row>
    <row r="664" spans="2:5" customFormat="1" x14ac:dyDescent="0.25">
      <c r="B664" s="89">
        <v>902</v>
      </c>
      <c r="C664" s="2" t="s">
        <v>764</v>
      </c>
      <c r="D664" s="92" t="s">
        <v>896</v>
      </c>
      <c r="E664" s="95">
        <v>20936265.5</v>
      </c>
    </row>
    <row r="665" spans="2:5" customFormat="1" x14ac:dyDescent="0.25">
      <c r="B665" s="89">
        <v>904</v>
      </c>
      <c r="C665" s="2" t="s">
        <v>766</v>
      </c>
      <c r="D665" s="92" t="s">
        <v>896</v>
      </c>
      <c r="E665" s="95">
        <v>20919522.239999998</v>
      </c>
    </row>
    <row r="666" spans="2:5" customFormat="1" x14ac:dyDescent="0.25">
      <c r="B666" s="89">
        <v>906</v>
      </c>
      <c r="C666" s="2" t="s">
        <v>35</v>
      </c>
      <c r="D666" s="92" t="s">
        <v>896</v>
      </c>
      <c r="E666" s="95">
        <v>20916279.030000001</v>
      </c>
    </row>
    <row r="667" spans="2:5" customFormat="1" x14ac:dyDescent="0.25">
      <c r="B667" s="89">
        <v>908</v>
      </c>
      <c r="C667" s="2" t="s">
        <v>35</v>
      </c>
      <c r="D667" s="92" t="s">
        <v>896</v>
      </c>
      <c r="E667" s="95">
        <v>20843709.57</v>
      </c>
    </row>
    <row r="668" spans="2:5" customFormat="1" x14ac:dyDescent="0.25">
      <c r="B668" s="89">
        <v>910</v>
      </c>
      <c r="C668" s="2" t="s">
        <v>769</v>
      </c>
      <c r="D668" s="92" t="s">
        <v>896</v>
      </c>
      <c r="E668" s="95">
        <v>20790911.300000001</v>
      </c>
    </row>
    <row r="669" spans="2:5" customFormat="1" x14ac:dyDescent="0.25">
      <c r="B669" s="89">
        <v>912</v>
      </c>
      <c r="C669" s="2" t="s">
        <v>770</v>
      </c>
      <c r="D669" s="92" t="s">
        <v>896</v>
      </c>
      <c r="E669" s="95">
        <v>20746676.170000002</v>
      </c>
    </row>
    <row r="670" spans="2:5" customFormat="1" x14ac:dyDescent="0.25">
      <c r="B670" s="89">
        <v>913</v>
      </c>
      <c r="C670" s="2" t="s">
        <v>771</v>
      </c>
      <c r="D670" s="92" t="s">
        <v>896</v>
      </c>
      <c r="E670" s="95">
        <v>20738763.390000001</v>
      </c>
    </row>
    <row r="671" spans="2:5" customFormat="1" x14ac:dyDescent="0.25">
      <c r="B671" s="89">
        <v>915</v>
      </c>
      <c r="C671" s="2" t="s">
        <v>81</v>
      </c>
      <c r="D671" s="92" t="s">
        <v>896</v>
      </c>
      <c r="E671" s="95">
        <v>20701395.199999999</v>
      </c>
    </row>
    <row r="672" spans="2:5" customFormat="1" x14ac:dyDescent="0.25">
      <c r="B672" s="89">
        <v>917</v>
      </c>
      <c r="C672" s="2" t="s">
        <v>774</v>
      </c>
      <c r="D672" s="92" t="s">
        <v>896</v>
      </c>
      <c r="E672" s="95">
        <v>20659074.91</v>
      </c>
    </row>
    <row r="673" spans="2:5" customFormat="1" x14ac:dyDescent="0.25">
      <c r="B673" s="89">
        <v>918</v>
      </c>
      <c r="C673" s="2" t="s">
        <v>775</v>
      </c>
      <c r="D673" s="92" t="s">
        <v>896</v>
      </c>
      <c r="E673" s="95">
        <v>20616119.789999999</v>
      </c>
    </row>
    <row r="674" spans="2:5" customFormat="1" x14ac:dyDescent="0.25">
      <c r="B674" s="89">
        <v>920</v>
      </c>
      <c r="C674" s="2" t="s">
        <v>35</v>
      </c>
      <c r="D674" s="92" t="s">
        <v>896</v>
      </c>
      <c r="E674" s="95">
        <v>20598590.969999999</v>
      </c>
    </row>
    <row r="675" spans="2:5" customFormat="1" x14ac:dyDescent="0.25">
      <c r="B675" s="89">
        <v>922</v>
      </c>
      <c r="C675" s="2" t="s">
        <v>777</v>
      </c>
      <c r="D675" s="92" t="s">
        <v>896</v>
      </c>
      <c r="E675" s="95">
        <v>20502620.850000001</v>
      </c>
    </row>
    <row r="676" spans="2:5" customFormat="1" x14ac:dyDescent="0.25">
      <c r="B676" s="89">
        <v>923</v>
      </c>
      <c r="C676" s="2" t="s">
        <v>35</v>
      </c>
      <c r="D676" s="92" t="s">
        <v>896</v>
      </c>
      <c r="E676" s="95">
        <v>20496365.84</v>
      </c>
    </row>
    <row r="677" spans="2:5" customFormat="1" x14ac:dyDescent="0.25">
      <c r="B677" s="89">
        <v>924</v>
      </c>
      <c r="C677" s="2" t="s">
        <v>778</v>
      </c>
      <c r="D677" s="92" t="s">
        <v>896</v>
      </c>
      <c r="E677" s="95">
        <v>20462687.530000001</v>
      </c>
    </row>
    <row r="678" spans="2:5" customFormat="1" x14ac:dyDescent="0.25">
      <c r="B678" s="89">
        <v>925</v>
      </c>
      <c r="C678" s="2" t="s">
        <v>779</v>
      </c>
      <c r="D678" s="92" t="s">
        <v>896</v>
      </c>
      <c r="E678" s="95">
        <v>20446140.57</v>
      </c>
    </row>
    <row r="679" spans="2:5" customFormat="1" x14ac:dyDescent="0.25">
      <c r="B679" s="89">
        <v>926</v>
      </c>
      <c r="C679" s="2" t="s">
        <v>35</v>
      </c>
      <c r="D679" s="92" t="s">
        <v>896</v>
      </c>
      <c r="E679" s="95">
        <v>20438463.300000001</v>
      </c>
    </row>
    <row r="680" spans="2:5" customFormat="1" x14ac:dyDescent="0.25">
      <c r="B680" s="89">
        <v>927</v>
      </c>
      <c r="C680" s="2" t="s">
        <v>780</v>
      </c>
      <c r="D680" s="92" t="s">
        <v>896</v>
      </c>
      <c r="E680" s="95">
        <v>20398616.02</v>
      </c>
    </row>
    <row r="681" spans="2:5" customFormat="1" x14ac:dyDescent="0.25">
      <c r="B681" s="89">
        <v>928</v>
      </c>
      <c r="C681" s="2" t="s">
        <v>869</v>
      </c>
      <c r="D681" s="92" t="s">
        <v>896</v>
      </c>
      <c r="E681" s="95">
        <v>20374006.41</v>
      </c>
    </row>
    <row r="682" spans="2:5" customFormat="1" x14ac:dyDescent="0.25">
      <c r="B682" s="89">
        <v>929</v>
      </c>
      <c r="C682" s="2" t="s">
        <v>35</v>
      </c>
      <c r="D682" s="92" t="s">
        <v>896</v>
      </c>
      <c r="E682" s="95">
        <v>20363984.109999999</v>
      </c>
    </row>
    <row r="683" spans="2:5" customFormat="1" x14ac:dyDescent="0.25">
      <c r="B683" s="89">
        <v>933</v>
      </c>
      <c r="C683" s="2" t="s">
        <v>784</v>
      </c>
      <c r="D683" s="92" t="s">
        <v>896</v>
      </c>
      <c r="E683" s="95">
        <v>20229606.350000001</v>
      </c>
    </row>
    <row r="684" spans="2:5" customFormat="1" x14ac:dyDescent="0.25">
      <c r="B684" s="89">
        <v>934</v>
      </c>
      <c r="C684" s="2" t="s">
        <v>785</v>
      </c>
      <c r="D684" s="92" t="s">
        <v>896</v>
      </c>
      <c r="E684" s="95">
        <v>20213405.93</v>
      </c>
    </row>
    <row r="685" spans="2:5" customFormat="1" x14ac:dyDescent="0.25">
      <c r="B685" s="89">
        <v>936</v>
      </c>
      <c r="C685" s="2" t="s">
        <v>81</v>
      </c>
      <c r="D685" s="92" t="s">
        <v>896</v>
      </c>
      <c r="E685" s="95">
        <v>20184474.52</v>
      </c>
    </row>
    <row r="686" spans="2:5" customFormat="1" x14ac:dyDescent="0.25">
      <c r="B686" s="89">
        <v>939</v>
      </c>
      <c r="C686" s="2" t="s">
        <v>788</v>
      </c>
      <c r="D686" s="92" t="s">
        <v>896</v>
      </c>
      <c r="E686" s="95">
        <v>20051937.620000001</v>
      </c>
    </row>
    <row r="687" spans="2:5" customFormat="1" x14ac:dyDescent="0.25">
      <c r="B687" s="89">
        <v>943</v>
      </c>
      <c r="C687" s="2" t="s">
        <v>81</v>
      </c>
      <c r="D687" s="92" t="s">
        <v>896</v>
      </c>
      <c r="E687" s="95">
        <v>20000000</v>
      </c>
    </row>
    <row r="688" spans="2:5" customFormat="1" x14ac:dyDescent="0.25">
      <c r="B688" s="89">
        <v>944</v>
      </c>
      <c r="C688" s="2" t="s">
        <v>791</v>
      </c>
      <c r="D688" s="92" t="s">
        <v>896</v>
      </c>
      <c r="E688" s="95">
        <v>19981409.390000001</v>
      </c>
    </row>
    <row r="689" spans="2:5" customFormat="1" x14ac:dyDescent="0.25">
      <c r="B689" s="89">
        <v>948</v>
      </c>
      <c r="C689" s="2" t="s">
        <v>795</v>
      </c>
      <c r="D689" s="92" t="s">
        <v>896</v>
      </c>
      <c r="E689" s="95">
        <v>19779489.739999998</v>
      </c>
    </row>
    <row r="690" spans="2:5" customFormat="1" x14ac:dyDescent="0.25">
      <c r="B690" s="89">
        <v>949</v>
      </c>
      <c r="C690" s="2" t="s">
        <v>796</v>
      </c>
      <c r="D690" s="92" t="s">
        <v>896</v>
      </c>
      <c r="E690" s="95">
        <v>19775942.43</v>
      </c>
    </row>
    <row r="691" spans="2:5" customFormat="1" x14ac:dyDescent="0.25">
      <c r="B691" s="89">
        <v>951</v>
      </c>
      <c r="C691" s="2" t="s">
        <v>798</v>
      </c>
      <c r="D691" s="92" t="s">
        <v>896</v>
      </c>
      <c r="E691" s="95">
        <v>19705125.550000001</v>
      </c>
    </row>
    <row r="692" spans="2:5" customFormat="1" x14ac:dyDescent="0.25">
      <c r="B692" s="89">
        <v>953</v>
      </c>
      <c r="C692" s="2" t="s">
        <v>799</v>
      </c>
      <c r="D692" s="92" t="s">
        <v>896</v>
      </c>
      <c r="E692" s="95">
        <v>19682284.210000001</v>
      </c>
    </row>
    <row r="693" spans="2:5" customFormat="1" x14ac:dyDescent="0.25">
      <c r="B693" s="89">
        <v>957</v>
      </c>
      <c r="C693" s="2" t="s">
        <v>802</v>
      </c>
      <c r="D693" s="92" t="s">
        <v>896</v>
      </c>
      <c r="E693" s="95">
        <v>19611094.109999999</v>
      </c>
    </row>
    <row r="694" spans="2:5" customFormat="1" x14ac:dyDescent="0.25">
      <c r="B694" s="89">
        <v>959</v>
      </c>
      <c r="C694" s="2" t="s">
        <v>804</v>
      </c>
      <c r="D694" s="92" t="s">
        <v>896</v>
      </c>
      <c r="E694" s="95">
        <v>19598990.960000001</v>
      </c>
    </row>
    <row r="695" spans="2:5" customFormat="1" x14ac:dyDescent="0.25">
      <c r="B695" s="89">
        <v>962</v>
      </c>
      <c r="C695" s="2" t="s">
        <v>808</v>
      </c>
      <c r="D695" s="92" t="s">
        <v>896</v>
      </c>
      <c r="E695" s="95">
        <v>19508127.460000001</v>
      </c>
    </row>
    <row r="696" spans="2:5" customFormat="1" x14ac:dyDescent="0.25">
      <c r="B696" s="89">
        <v>963</v>
      </c>
      <c r="C696" s="2" t="s">
        <v>809</v>
      </c>
      <c r="D696" s="92" t="s">
        <v>896</v>
      </c>
      <c r="E696" s="95">
        <v>19505290.879999999</v>
      </c>
    </row>
    <row r="697" spans="2:5" customFormat="1" x14ac:dyDescent="0.25">
      <c r="B697" s="89">
        <v>966</v>
      </c>
      <c r="C697" s="2" t="s">
        <v>35</v>
      </c>
      <c r="D697" s="92" t="s">
        <v>896</v>
      </c>
      <c r="E697" s="95">
        <v>19491283.18</v>
      </c>
    </row>
    <row r="698" spans="2:5" customFormat="1" x14ac:dyDescent="0.25">
      <c r="B698" s="89">
        <v>968</v>
      </c>
      <c r="C698" s="2" t="s">
        <v>812</v>
      </c>
      <c r="D698" s="92" t="s">
        <v>896</v>
      </c>
      <c r="E698" s="95">
        <v>19452201.27</v>
      </c>
    </row>
    <row r="699" spans="2:5" customFormat="1" x14ac:dyDescent="0.25">
      <c r="B699" s="89">
        <v>974</v>
      </c>
      <c r="C699" s="2" t="s">
        <v>35</v>
      </c>
      <c r="D699" s="92" t="s">
        <v>896</v>
      </c>
      <c r="E699" s="95">
        <v>19318984.300000001</v>
      </c>
    </row>
    <row r="700" spans="2:5" customFormat="1" x14ac:dyDescent="0.25">
      <c r="B700" s="89">
        <v>975</v>
      </c>
      <c r="C700" s="2" t="s">
        <v>817</v>
      </c>
      <c r="D700" s="92" t="s">
        <v>896</v>
      </c>
      <c r="E700" s="95">
        <v>19310274.109999999</v>
      </c>
    </row>
    <row r="701" spans="2:5" customFormat="1" x14ac:dyDescent="0.25">
      <c r="B701" s="89">
        <v>976</v>
      </c>
      <c r="C701" s="2" t="s">
        <v>819</v>
      </c>
      <c r="D701" s="92" t="s">
        <v>896</v>
      </c>
      <c r="E701" s="95">
        <v>19301277.390000001</v>
      </c>
    </row>
    <row r="702" spans="2:5" customFormat="1" x14ac:dyDescent="0.25">
      <c r="B702" s="89">
        <v>978</v>
      </c>
      <c r="C702" s="2" t="s">
        <v>821</v>
      </c>
      <c r="D702" s="92" t="s">
        <v>896</v>
      </c>
      <c r="E702" s="95">
        <v>19288729.370000001</v>
      </c>
    </row>
    <row r="703" spans="2:5" customFormat="1" x14ac:dyDescent="0.25">
      <c r="B703" s="89">
        <v>988</v>
      </c>
      <c r="C703" s="2" t="s">
        <v>81</v>
      </c>
      <c r="D703" s="92" t="s">
        <v>896</v>
      </c>
      <c r="E703" s="95">
        <v>19025257.620000001</v>
      </c>
    </row>
    <row r="704" spans="2:5" customFormat="1" x14ac:dyDescent="0.25">
      <c r="B704" s="89">
        <v>989</v>
      </c>
      <c r="C704" s="2" t="s">
        <v>35</v>
      </c>
      <c r="D704" s="92" t="s">
        <v>896</v>
      </c>
      <c r="E704" s="95">
        <v>19021755.59</v>
      </c>
    </row>
    <row r="705" spans="2:5" customFormat="1" x14ac:dyDescent="0.25">
      <c r="B705" s="89">
        <v>990</v>
      </c>
      <c r="C705" s="2" t="s">
        <v>829</v>
      </c>
      <c r="D705" s="92" t="s">
        <v>896</v>
      </c>
      <c r="E705" s="95">
        <v>18993282.199999999</v>
      </c>
    </row>
    <row r="706" spans="2:5" customFormat="1" x14ac:dyDescent="0.25">
      <c r="B706" s="89">
        <v>991</v>
      </c>
      <c r="C706" s="2" t="s">
        <v>830</v>
      </c>
      <c r="D706" s="92" t="s">
        <v>896</v>
      </c>
      <c r="E706" s="95">
        <v>18987242.050000001</v>
      </c>
    </row>
    <row r="707" spans="2:5" customFormat="1" x14ac:dyDescent="0.25">
      <c r="B707" s="89">
        <v>993</v>
      </c>
      <c r="C707" s="2" t="s">
        <v>81</v>
      </c>
      <c r="D707" s="92" t="s">
        <v>896</v>
      </c>
      <c r="E707" s="95">
        <v>18970699.100000001</v>
      </c>
    </row>
    <row r="708" spans="2:5" customFormat="1" x14ac:dyDescent="0.25">
      <c r="B708" s="89">
        <v>994</v>
      </c>
      <c r="C708" s="2" t="s">
        <v>35</v>
      </c>
      <c r="D708" s="92" t="s">
        <v>896</v>
      </c>
      <c r="E708" s="95">
        <v>18957369.899999999</v>
      </c>
    </row>
    <row r="709" spans="2:5" customFormat="1" x14ac:dyDescent="0.25">
      <c r="B709" s="89">
        <v>995</v>
      </c>
      <c r="C709" s="2" t="s">
        <v>832</v>
      </c>
      <c r="D709" s="92" t="s">
        <v>896</v>
      </c>
      <c r="E709" s="95">
        <v>18950680.690000001</v>
      </c>
    </row>
    <row r="710" spans="2:5" customFormat="1" x14ac:dyDescent="0.25">
      <c r="B710" s="89">
        <v>996</v>
      </c>
      <c r="C710" s="2" t="s">
        <v>35</v>
      </c>
      <c r="D710" s="92" t="s">
        <v>896</v>
      </c>
      <c r="E710" s="95">
        <v>18932425.280000001</v>
      </c>
    </row>
    <row r="711" spans="2:5" customFormat="1" x14ac:dyDescent="0.25">
      <c r="B711" s="89">
        <v>997</v>
      </c>
      <c r="C711" s="2" t="s">
        <v>81</v>
      </c>
      <c r="D711" s="92" t="s">
        <v>896</v>
      </c>
      <c r="E711" s="95">
        <v>18925463.59</v>
      </c>
    </row>
    <row r="712" spans="2:5" customFormat="1" x14ac:dyDescent="0.25">
      <c r="B712" s="89">
        <v>998</v>
      </c>
      <c r="C712" s="2" t="s">
        <v>833</v>
      </c>
      <c r="D712" s="92" t="s">
        <v>896</v>
      </c>
      <c r="E712" s="95">
        <v>18923495.989999998</v>
      </c>
    </row>
    <row r="713" spans="2:5" customFormat="1" x14ac:dyDescent="0.25">
      <c r="B713" s="89">
        <v>999</v>
      </c>
      <c r="C713" s="2" t="s">
        <v>834</v>
      </c>
      <c r="D713" s="93" t="s">
        <v>896</v>
      </c>
      <c r="E713" s="95">
        <v>18904121.609999999</v>
      </c>
    </row>
    <row r="714" spans="2:5" customFormat="1" x14ac:dyDescent="0.25">
      <c r="B714" s="55">
        <v>220</v>
      </c>
      <c r="C714" s="99" t="s">
        <v>937</v>
      </c>
      <c r="D714" s="99" t="s">
        <v>896</v>
      </c>
      <c r="E714" s="57">
        <v>66904703.189999998</v>
      </c>
    </row>
    <row r="715" spans="2:5" customFormat="1" x14ac:dyDescent="0.25">
      <c r="B715" s="55">
        <v>147</v>
      </c>
      <c r="C715" s="55" t="s">
        <v>938</v>
      </c>
      <c r="D715" s="55" t="s">
        <v>896</v>
      </c>
      <c r="E715" s="44">
        <v>97283611.159999996</v>
      </c>
    </row>
    <row r="716" spans="2:5" customFormat="1" x14ac:dyDescent="0.25">
      <c r="B716" s="89">
        <v>847</v>
      </c>
      <c r="C716" s="2" t="s">
        <v>723</v>
      </c>
      <c r="D716" s="92" t="s">
        <v>898</v>
      </c>
      <c r="E716" s="95">
        <v>21987951.690000001</v>
      </c>
    </row>
    <row r="717" spans="2:5" customFormat="1" x14ac:dyDescent="0.25">
      <c r="B717" s="89">
        <v>983</v>
      </c>
      <c r="C717" s="2" t="s">
        <v>81</v>
      </c>
      <c r="D717" s="92" t="s">
        <v>898</v>
      </c>
      <c r="E717" s="95">
        <v>19108747.379999999</v>
      </c>
    </row>
    <row r="718" spans="2:5" customFormat="1" x14ac:dyDescent="0.25">
      <c r="B718" s="89">
        <v>709</v>
      </c>
      <c r="C718" s="2" t="s">
        <v>942</v>
      </c>
      <c r="D718" s="92" t="s">
        <v>898</v>
      </c>
      <c r="E718" s="95">
        <v>25643629.280000001</v>
      </c>
    </row>
    <row r="719" spans="2:5" customFormat="1" x14ac:dyDescent="0.25">
      <c r="B719" s="89">
        <v>358</v>
      </c>
      <c r="C719" s="2" t="s">
        <v>354</v>
      </c>
      <c r="D719" s="92" t="s">
        <v>899</v>
      </c>
      <c r="E719" s="95">
        <v>45464242.509999998</v>
      </c>
    </row>
    <row r="720" spans="2:5" customFormat="1" x14ac:dyDescent="0.25">
      <c r="B720" s="89">
        <v>16</v>
      </c>
      <c r="C720" s="2" t="s">
        <v>41</v>
      </c>
      <c r="D720" s="92" t="s">
        <v>900</v>
      </c>
      <c r="E720" s="95">
        <v>654131057.01999998</v>
      </c>
    </row>
    <row r="721" spans="2:5" customFormat="1" x14ac:dyDescent="0.25">
      <c r="B721" s="89">
        <v>19</v>
      </c>
      <c r="C721" s="2" t="s">
        <v>45</v>
      </c>
      <c r="D721" s="92" t="s">
        <v>900</v>
      </c>
      <c r="E721" s="95">
        <v>484287470.93000001</v>
      </c>
    </row>
    <row r="722" spans="2:5" customFormat="1" x14ac:dyDescent="0.25">
      <c r="B722" s="89">
        <v>60</v>
      </c>
      <c r="C722" s="2" t="s">
        <v>98</v>
      </c>
      <c r="D722" s="92" t="s">
        <v>900</v>
      </c>
      <c r="E722" s="95">
        <v>191902412.19999999</v>
      </c>
    </row>
    <row r="723" spans="2:5" customFormat="1" x14ac:dyDescent="0.25">
      <c r="B723" s="89">
        <v>65</v>
      </c>
      <c r="C723" s="2" t="s">
        <v>103</v>
      </c>
      <c r="D723" s="92" t="s">
        <v>900</v>
      </c>
      <c r="E723" s="95">
        <v>171002569.52000001</v>
      </c>
    </row>
    <row r="724" spans="2:5" customFormat="1" x14ac:dyDescent="0.25">
      <c r="B724" s="89">
        <v>74</v>
      </c>
      <c r="C724" s="2" t="s">
        <v>35</v>
      </c>
      <c r="D724" s="92" t="s">
        <v>900</v>
      </c>
      <c r="E724" s="95">
        <v>163892501.09</v>
      </c>
    </row>
    <row r="725" spans="2:5" customFormat="1" x14ac:dyDescent="0.25">
      <c r="B725" s="89">
        <v>77</v>
      </c>
      <c r="C725" s="2" t="s">
        <v>111</v>
      </c>
      <c r="D725" s="92" t="s">
        <v>900</v>
      </c>
      <c r="E725" s="95">
        <v>160887269.06999999</v>
      </c>
    </row>
    <row r="726" spans="2:5" customFormat="1" x14ac:dyDescent="0.25">
      <c r="B726" s="89">
        <v>78</v>
      </c>
      <c r="C726" s="2" t="s">
        <v>112</v>
      </c>
      <c r="D726" s="92" t="s">
        <v>900</v>
      </c>
      <c r="E726" s="95">
        <v>157293584.84</v>
      </c>
    </row>
    <row r="727" spans="2:5" customFormat="1" x14ac:dyDescent="0.25">
      <c r="B727" s="89">
        <v>94</v>
      </c>
      <c r="C727" s="2" t="s">
        <v>130</v>
      </c>
      <c r="D727" s="92" t="s">
        <v>900</v>
      </c>
      <c r="E727" s="95">
        <v>144819350.37</v>
      </c>
    </row>
    <row r="728" spans="2:5" customFormat="1" x14ac:dyDescent="0.25">
      <c r="B728" s="89">
        <v>96</v>
      </c>
      <c r="C728" s="2" t="s">
        <v>133</v>
      </c>
      <c r="D728" s="92" t="s">
        <v>900</v>
      </c>
      <c r="E728" s="95">
        <v>142136282.27000001</v>
      </c>
    </row>
    <row r="729" spans="2:5" customFormat="1" x14ac:dyDescent="0.25">
      <c r="B729" s="89">
        <v>107</v>
      </c>
      <c r="C729" s="2" t="s">
        <v>143</v>
      </c>
      <c r="D729" s="92" t="s">
        <v>900</v>
      </c>
      <c r="E729" s="95">
        <v>130149769.52</v>
      </c>
    </row>
    <row r="730" spans="2:5" customFormat="1" x14ac:dyDescent="0.25">
      <c r="B730" s="89">
        <v>150</v>
      </c>
      <c r="C730" s="2" t="s">
        <v>179</v>
      </c>
      <c r="D730" s="92" t="s">
        <v>900</v>
      </c>
      <c r="E730" s="95">
        <v>95795983.870000005</v>
      </c>
    </row>
    <row r="731" spans="2:5" customFormat="1" x14ac:dyDescent="0.25">
      <c r="B731" s="89">
        <v>152</v>
      </c>
      <c r="C731" s="2" t="s">
        <v>181</v>
      </c>
      <c r="D731" s="92" t="s">
        <v>900</v>
      </c>
      <c r="E731" s="95">
        <v>93188117.409999996</v>
      </c>
    </row>
    <row r="732" spans="2:5" customFormat="1" x14ac:dyDescent="0.25">
      <c r="B732" s="89">
        <v>153</v>
      </c>
      <c r="C732" s="2" t="s">
        <v>182</v>
      </c>
      <c r="D732" s="92" t="s">
        <v>900</v>
      </c>
      <c r="E732" s="95">
        <v>92549102.489999995</v>
      </c>
    </row>
    <row r="733" spans="2:5" customFormat="1" x14ac:dyDescent="0.25">
      <c r="B733" s="89">
        <v>188</v>
      </c>
      <c r="C733" s="2" t="s">
        <v>35</v>
      </c>
      <c r="D733" s="92" t="s">
        <v>900</v>
      </c>
      <c r="E733" s="95">
        <v>78774593.540000007</v>
      </c>
    </row>
    <row r="734" spans="2:5" customFormat="1" x14ac:dyDescent="0.25">
      <c r="B734" s="89">
        <v>200</v>
      </c>
      <c r="C734" s="2" t="s">
        <v>225</v>
      </c>
      <c r="D734" s="92" t="s">
        <v>900</v>
      </c>
      <c r="E734" s="95">
        <v>73616408.319999993</v>
      </c>
    </row>
    <row r="735" spans="2:5" customFormat="1" x14ac:dyDescent="0.25">
      <c r="B735" s="89">
        <v>203</v>
      </c>
      <c r="C735" s="2" t="s">
        <v>227</v>
      </c>
      <c r="D735" s="92" t="s">
        <v>900</v>
      </c>
      <c r="E735" s="95">
        <v>72631248.25</v>
      </c>
    </row>
    <row r="736" spans="2:5" customFormat="1" x14ac:dyDescent="0.25">
      <c r="B736" s="89">
        <v>207</v>
      </c>
      <c r="C736" s="2" t="s">
        <v>231</v>
      </c>
      <c r="D736" s="92" t="s">
        <v>900</v>
      </c>
      <c r="E736" s="95">
        <v>72424368.510000005</v>
      </c>
    </row>
    <row r="737" spans="2:5" customFormat="1" x14ac:dyDescent="0.25">
      <c r="B737" s="89">
        <v>211</v>
      </c>
      <c r="C737" s="2" t="s">
        <v>235</v>
      </c>
      <c r="D737" s="92" t="s">
        <v>900</v>
      </c>
      <c r="E737" s="95">
        <v>70386427.629999995</v>
      </c>
    </row>
    <row r="738" spans="2:5" customFormat="1" x14ac:dyDescent="0.25">
      <c r="B738" s="89">
        <v>227</v>
      </c>
      <c r="C738" s="2" t="s">
        <v>245</v>
      </c>
      <c r="D738" s="92" t="s">
        <v>900</v>
      </c>
      <c r="E738" s="95">
        <v>65013074.850000001</v>
      </c>
    </row>
    <row r="739" spans="2:5" customFormat="1" x14ac:dyDescent="0.25">
      <c r="B739" s="89">
        <v>238</v>
      </c>
      <c r="C739" s="2" t="s">
        <v>254</v>
      </c>
      <c r="D739" s="92" t="s">
        <v>900</v>
      </c>
      <c r="E739" s="95">
        <v>63242336.549999997</v>
      </c>
    </row>
    <row r="740" spans="2:5" customFormat="1" x14ac:dyDescent="0.25">
      <c r="B740" s="89">
        <v>253</v>
      </c>
      <c r="C740" s="2" t="s">
        <v>268</v>
      </c>
      <c r="D740" s="92" t="s">
        <v>900</v>
      </c>
      <c r="E740" s="95">
        <v>60353295.130000003</v>
      </c>
    </row>
    <row r="741" spans="2:5" customFormat="1" x14ac:dyDescent="0.25">
      <c r="B741" s="89">
        <v>266</v>
      </c>
      <c r="C741" s="2" t="s">
        <v>281</v>
      </c>
      <c r="D741" s="92" t="s">
        <v>900</v>
      </c>
      <c r="E741" s="95">
        <v>57923798.590000004</v>
      </c>
    </row>
    <row r="742" spans="2:5" customFormat="1" x14ac:dyDescent="0.25">
      <c r="B742" s="89">
        <v>275</v>
      </c>
      <c r="C742" s="2" t="s">
        <v>287</v>
      </c>
      <c r="D742" s="92" t="s">
        <v>900</v>
      </c>
      <c r="E742" s="95">
        <v>56493225.159999996</v>
      </c>
    </row>
    <row r="743" spans="2:5" customFormat="1" x14ac:dyDescent="0.25">
      <c r="B743" s="89">
        <v>299</v>
      </c>
      <c r="C743" s="2" t="s">
        <v>307</v>
      </c>
      <c r="D743" s="92" t="s">
        <v>900</v>
      </c>
      <c r="E743" s="95">
        <v>53147930.369999997</v>
      </c>
    </row>
    <row r="744" spans="2:5" customFormat="1" x14ac:dyDescent="0.25">
      <c r="B744" s="89">
        <v>308</v>
      </c>
      <c r="C744" s="2" t="s">
        <v>315</v>
      </c>
      <c r="D744" s="92" t="s">
        <v>900</v>
      </c>
      <c r="E744" s="95">
        <v>51550680.509999998</v>
      </c>
    </row>
    <row r="745" spans="2:5" customFormat="1" x14ac:dyDescent="0.25">
      <c r="B745" s="89">
        <v>315</v>
      </c>
      <c r="C745" s="2" t="s">
        <v>320</v>
      </c>
      <c r="D745" s="92" t="s">
        <v>900</v>
      </c>
      <c r="E745" s="95">
        <v>50950564.810000002</v>
      </c>
    </row>
    <row r="746" spans="2:5" customFormat="1" x14ac:dyDescent="0.25">
      <c r="B746" s="89">
        <v>333</v>
      </c>
      <c r="C746" s="2" t="s">
        <v>336</v>
      </c>
      <c r="D746" s="92" t="s">
        <v>900</v>
      </c>
      <c r="E746" s="95">
        <v>48139086.560000002</v>
      </c>
    </row>
    <row r="747" spans="2:5" customFormat="1" x14ac:dyDescent="0.25">
      <c r="B747" s="89">
        <v>336</v>
      </c>
      <c r="C747" s="2" t="s">
        <v>338</v>
      </c>
      <c r="D747" s="92" t="s">
        <v>900</v>
      </c>
      <c r="E747" s="95">
        <v>47599780.950000003</v>
      </c>
    </row>
    <row r="748" spans="2:5" customFormat="1" x14ac:dyDescent="0.25">
      <c r="B748" s="89">
        <v>346</v>
      </c>
      <c r="C748" s="2" t="s">
        <v>81</v>
      </c>
      <c r="D748" s="92" t="s">
        <v>900</v>
      </c>
      <c r="E748" s="95">
        <v>46525577.359999999</v>
      </c>
    </row>
    <row r="749" spans="2:5" customFormat="1" x14ac:dyDescent="0.25">
      <c r="B749" s="89">
        <v>369</v>
      </c>
      <c r="C749" s="2" t="s">
        <v>35</v>
      </c>
      <c r="D749" s="92" t="s">
        <v>900</v>
      </c>
      <c r="E749" s="95">
        <v>44118087.200000003</v>
      </c>
    </row>
    <row r="750" spans="2:5" customFormat="1" x14ac:dyDescent="0.25">
      <c r="B750" s="89">
        <v>375</v>
      </c>
      <c r="C750" s="2" t="s">
        <v>367</v>
      </c>
      <c r="D750" s="92" t="s">
        <v>900</v>
      </c>
      <c r="E750" s="95">
        <v>43751204.060000002</v>
      </c>
    </row>
    <row r="751" spans="2:5" customFormat="1" x14ac:dyDescent="0.25">
      <c r="B751" s="89">
        <v>376</v>
      </c>
      <c r="C751" s="2" t="s">
        <v>81</v>
      </c>
      <c r="D751" s="92" t="s">
        <v>900</v>
      </c>
      <c r="E751" s="95">
        <v>43494928.75</v>
      </c>
    </row>
    <row r="752" spans="2:5" customFormat="1" x14ac:dyDescent="0.25">
      <c r="B752" s="89">
        <v>396</v>
      </c>
      <c r="C752" s="2" t="s">
        <v>380</v>
      </c>
      <c r="D752" s="92" t="s">
        <v>900</v>
      </c>
      <c r="E752" s="95">
        <v>41660014.189999998</v>
      </c>
    </row>
    <row r="753" spans="2:5" customFormat="1" x14ac:dyDescent="0.25">
      <c r="B753" s="89">
        <v>424</v>
      </c>
      <c r="C753" s="2" t="s">
        <v>404</v>
      </c>
      <c r="D753" s="92" t="s">
        <v>900</v>
      </c>
      <c r="E753" s="95">
        <v>39610578.479999997</v>
      </c>
    </row>
    <row r="754" spans="2:5" customFormat="1" x14ac:dyDescent="0.25">
      <c r="B754" s="89">
        <v>435</v>
      </c>
      <c r="C754" s="2" t="s">
        <v>413</v>
      </c>
      <c r="D754" s="92" t="s">
        <v>900</v>
      </c>
      <c r="E754" s="95">
        <v>39000647.210000001</v>
      </c>
    </row>
    <row r="755" spans="2:5" customFormat="1" x14ac:dyDescent="0.25">
      <c r="B755" s="89">
        <v>471</v>
      </c>
      <c r="C755" s="2" t="s">
        <v>437</v>
      </c>
      <c r="D755" s="92" t="s">
        <v>900</v>
      </c>
      <c r="E755" s="95">
        <v>36824688.979999997</v>
      </c>
    </row>
    <row r="756" spans="2:5" customFormat="1" x14ac:dyDescent="0.25">
      <c r="B756" s="89">
        <v>474</v>
      </c>
      <c r="C756" s="2" t="s">
        <v>439</v>
      </c>
      <c r="D756" s="92" t="s">
        <v>900</v>
      </c>
      <c r="E756" s="95">
        <v>36572441.840000004</v>
      </c>
    </row>
    <row r="757" spans="2:5" customFormat="1" x14ac:dyDescent="0.25">
      <c r="B757" s="89">
        <v>500</v>
      </c>
      <c r="C757" s="2" t="s">
        <v>81</v>
      </c>
      <c r="D757" s="92" t="s">
        <v>900</v>
      </c>
      <c r="E757" s="95">
        <v>35256213.609999999</v>
      </c>
    </row>
    <row r="758" spans="2:5" customFormat="1" x14ac:dyDescent="0.25">
      <c r="B758" s="89">
        <v>518</v>
      </c>
      <c r="C758" s="2" t="s">
        <v>478</v>
      </c>
      <c r="D758" s="92" t="s">
        <v>900</v>
      </c>
      <c r="E758" s="95">
        <v>34451291.189999998</v>
      </c>
    </row>
    <row r="759" spans="2:5" customFormat="1" x14ac:dyDescent="0.25">
      <c r="B759" s="89">
        <v>524</v>
      </c>
      <c r="C759" s="2" t="s">
        <v>35</v>
      </c>
      <c r="D759" s="92" t="s">
        <v>900</v>
      </c>
      <c r="E759" s="95">
        <v>34147944.07</v>
      </c>
    </row>
    <row r="760" spans="2:5" customFormat="1" x14ac:dyDescent="0.25">
      <c r="B760" s="89">
        <v>535</v>
      </c>
      <c r="C760" s="2" t="s">
        <v>491</v>
      </c>
      <c r="D760" s="92" t="s">
        <v>900</v>
      </c>
      <c r="E760" s="95">
        <v>33608729.210000001</v>
      </c>
    </row>
    <row r="761" spans="2:5" customFormat="1" x14ac:dyDescent="0.25">
      <c r="B761" s="89">
        <v>567</v>
      </c>
      <c r="C761" s="2" t="s">
        <v>512</v>
      </c>
      <c r="D761" s="92" t="s">
        <v>900</v>
      </c>
      <c r="E761" s="95">
        <v>31478443.199999999</v>
      </c>
    </row>
    <row r="762" spans="2:5" customFormat="1" x14ac:dyDescent="0.25">
      <c r="B762" s="89">
        <v>577</v>
      </c>
      <c r="C762" s="2" t="s">
        <v>522</v>
      </c>
      <c r="D762" s="92" t="s">
        <v>900</v>
      </c>
      <c r="E762" s="95">
        <v>31040341.789999999</v>
      </c>
    </row>
    <row r="763" spans="2:5" customFormat="1" x14ac:dyDescent="0.25">
      <c r="B763" s="89">
        <v>579</v>
      </c>
      <c r="C763" s="2" t="s">
        <v>524</v>
      </c>
      <c r="D763" s="92" t="s">
        <v>900</v>
      </c>
      <c r="E763" s="95">
        <v>30948344.68</v>
      </c>
    </row>
    <row r="764" spans="2:5" customFormat="1" x14ac:dyDescent="0.25">
      <c r="B764" s="89">
        <v>585</v>
      </c>
      <c r="C764" s="2" t="s">
        <v>528</v>
      </c>
      <c r="D764" s="92" t="s">
        <v>900</v>
      </c>
      <c r="E764" s="95">
        <v>30592917.609999999</v>
      </c>
    </row>
    <row r="765" spans="2:5" customFormat="1" x14ac:dyDescent="0.25">
      <c r="B765" s="89">
        <v>596</v>
      </c>
      <c r="C765" s="2" t="s">
        <v>35</v>
      </c>
      <c r="D765" s="92" t="s">
        <v>900</v>
      </c>
      <c r="E765" s="95">
        <v>30012504.039999999</v>
      </c>
    </row>
    <row r="766" spans="2:5" customFormat="1" x14ac:dyDescent="0.25">
      <c r="B766" s="89">
        <v>603</v>
      </c>
      <c r="C766" s="2" t="s">
        <v>541</v>
      </c>
      <c r="D766" s="92" t="s">
        <v>900</v>
      </c>
      <c r="E766" s="95">
        <v>29776721.699999999</v>
      </c>
    </row>
    <row r="767" spans="2:5" customFormat="1" x14ac:dyDescent="0.25">
      <c r="B767" s="89">
        <v>658</v>
      </c>
      <c r="C767" s="2" t="s">
        <v>81</v>
      </c>
      <c r="D767" s="92" t="s">
        <v>900</v>
      </c>
      <c r="E767" s="95">
        <v>27567538.02</v>
      </c>
    </row>
    <row r="768" spans="2:5" customFormat="1" x14ac:dyDescent="0.25">
      <c r="B768" s="89">
        <v>662</v>
      </c>
      <c r="C768" s="2" t="s">
        <v>582</v>
      </c>
      <c r="D768" s="92" t="s">
        <v>900</v>
      </c>
      <c r="E768" s="95">
        <v>27454969.34</v>
      </c>
    </row>
    <row r="769" spans="2:5" customFormat="1" x14ac:dyDescent="0.25">
      <c r="B769" s="89">
        <v>668</v>
      </c>
      <c r="C769" s="2" t="s">
        <v>587</v>
      </c>
      <c r="D769" s="92" t="s">
        <v>900</v>
      </c>
      <c r="E769" s="95">
        <v>27306113.739999998</v>
      </c>
    </row>
    <row r="770" spans="2:5" customFormat="1" x14ac:dyDescent="0.25">
      <c r="B770" s="89">
        <v>696</v>
      </c>
      <c r="C770" s="2" t="s">
        <v>604</v>
      </c>
      <c r="D770" s="92" t="s">
        <v>900</v>
      </c>
      <c r="E770" s="95">
        <v>26174656.02</v>
      </c>
    </row>
    <row r="771" spans="2:5" customFormat="1" x14ac:dyDescent="0.25">
      <c r="B771" s="89">
        <v>708</v>
      </c>
      <c r="C771" s="2" t="s">
        <v>613</v>
      </c>
      <c r="D771" s="92" t="s">
        <v>900</v>
      </c>
      <c r="E771" s="95">
        <v>25669350.670000002</v>
      </c>
    </row>
    <row r="772" spans="2:5" customFormat="1" x14ac:dyDescent="0.25">
      <c r="B772" s="89">
        <v>711</v>
      </c>
      <c r="C772" s="2" t="s">
        <v>615</v>
      </c>
      <c r="D772" s="92" t="s">
        <v>900</v>
      </c>
      <c r="E772" s="95">
        <v>25562883.09</v>
      </c>
    </row>
    <row r="773" spans="2:5" customFormat="1" x14ac:dyDescent="0.25">
      <c r="B773" s="89">
        <v>729</v>
      </c>
      <c r="C773" s="2" t="s">
        <v>628</v>
      </c>
      <c r="D773" s="92" t="s">
        <v>900</v>
      </c>
      <c r="E773" s="95">
        <v>24968248.190000001</v>
      </c>
    </row>
    <row r="774" spans="2:5" customFormat="1" x14ac:dyDescent="0.25">
      <c r="B774" s="89">
        <v>778</v>
      </c>
      <c r="C774" s="2" t="s">
        <v>670</v>
      </c>
      <c r="D774" s="92" t="s">
        <v>900</v>
      </c>
      <c r="E774" s="95">
        <v>23456208.370000001</v>
      </c>
    </row>
    <row r="775" spans="2:5" customFormat="1" x14ac:dyDescent="0.25">
      <c r="B775" s="89">
        <v>780</v>
      </c>
      <c r="C775" s="2" t="s">
        <v>81</v>
      </c>
      <c r="D775" s="92" t="s">
        <v>900</v>
      </c>
      <c r="E775" s="95">
        <v>23436363.140000001</v>
      </c>
    </row>
    <row r="776" spans="2:5" customFormat="1" x14ac:dyDescent="0.25">
      <c r="B776" s="89">
        <v>806</v>
      </c>
      <c r="C776" s="2" t="s">
        <v>692</v>
      </c>
      <c r="D776" s="92" t="s">
        <v>900</v>
      </c>
      <c r="E776" s="95">
        <v>22767143.84</v>
      </c>
    </row>
    <row r="777" spans="2:5" customFormat="1" x14ac:dyDescent="0.25">
      <c r="B777" s="89">
        <v>807</v>
      </c>
      <c r="C777" s="2" t="s">
        <v>81</v>
      </c>
      <c r="D777" s="92" t="s">
        <v>900</v>
      </c>
      <c r="E777" s="95">
        <v>22747646.02</v>
      </c>
    </row>
    <row r="778" spans="2:5" customFormat="1" x14ac:dyDescent="0.25">
      <c r="B778" s="89">
        <v>823</v>
      </c>
      <c r="C778" s="2" t="s">
        <v>704</v>
      </c>
      <c r="D778" s="92" t="s">
        <v>900</v>
      </c>
      <c r="E778" s="95">
        <v>22442966.93</v>
      </c>
    </row>
    <row r="779" spans="2:5" customFormat="1" x14ac:dyDescent="0.25">
      <c r="B779" s="89">
        <v>825</v>
      </c>
      <c r="C779" s="2" t="s">
        <v>705</v>
      </c>
      <c r="D779" s="92" t="s">
        <v>900</v>
      </c>
      <c r="E779" s="95">
        <v>22425588.989999998</v>
      </c>
    </row>
    <row r="780" spans="2:5" customFormat="1" x14ac:dyDescent="0.25">
      <c r="B780" s="89">
        <v>842</v>
      </c>
      <c r="C780" s="2" t="s">
        <v>719</v>
      </c>
      <c r="D780" s="92" t="s">
        <v>900</v>
      </c>
      <c r="E780" s="95">
        <v>22108002.719999999</v>
      </c>
    </row>
    <row r="781" spans="2:5" customFormat="1" x14ac:dyDescent="0.25">
      <c r="B781" s="89">
        <v>843</v>
      </c>
      <c r="C781" s="2" t="s">
        <v>81</v>
      </c>
      <c r="D781" s="92" t="s">
        <v>900</v>
      </c>
      <c r="E781" s="95">
        <v>22080724.129999999</v>
      </c>
    </row>
    <row r="782" spans="2:5" customFormat="1" x14ac:dyDescent="0.25">
      <c r="B782" s="89">
        <v>850</v>
      </c>
      <c r="C782" s="2" t="s">
        <v>726</v>
      </c>
      <c r="D782" s="92" t="s">
        <v>900</v>
      </c>
      <c r="E782" s="95">
        <v>21847247.329999998</v>
      </c>
    </row>
    <row r="783" spans="2:5" customFormat="1" x14ac:dyDescent="0.25">
      <c r="B783" s="89">
        <v>855</v>
      </c>
      <c r="C783" s="2" t="s">
        <v>81</v>
      </c>
      <c r="D783" s="92" t="s">
        <v>900</v>
      </c>
      <c r="E783" s="95">
        <v>21734465.469999999</v>
      </c>
    </row>
    <row r="784" spans="2:5" customFormat="1" x14ac:dyDescent="0.25">
      <c r="B784" s="89">
        <v>863</v>
      </c>
      <c r="C784" s="2" t="s">
        <v>737</v>
      </c>
      <c r="D784" s="92" t="s">
        <v>900</v>
      </c>
      <c r="E784" s="95">
        <v>21565819.949999999</v>
      </c>
    </row>
    <row r="785" spans="2:5" customFormat="1" x14ac:dyDescent="0.25">
      <c r="B785" s="89">
        <v>872</v>
      </c>
      <c r="C785" s="2" t="s">
        <v>81</v>
      </c>
      <c r="D785" s="92" t="s">
        <v>900</v>
      </c>
      <c r="E785" s="95">
        <v>21410851.719999999</v>
      </c>
    </row>
    <row r="786" spans="2:5" customFormat="1" x14ac:dyDescent="0.25">
      <c r="B786" s="89">
        <v>876</v>
      </c>
      <c r="C786" s="2" t="s">
        <v>81</v>
      </c>
      <c r="D786" s="92" t="s">
        <v>900</v>
      </c>
      <c r="E786" s="95">
        <v>21389383.98</v>
      </c>
    </row>
    <row r="787" spans="2:5" customFormat="1" x14ac:dyDescent="0.25">
      <c r="B787" s="89">
        <v>885</v>
      </c>
      <c r="C787" s="2" t="s">
        <v>751</v>
      </c>
      <c r="D787" s="92" t="s">
        <v>900</v>
      </c>
      <c r="E787" s="95">
        <v>21211685.539999999</v>
      </c>
    </row>
    <row r="788" spans="2:5" customFormat="1" x14ac:dyDescent="0.25">
      <c r="B788" s="89">
        <v>892</v>
      </c>
      <c r="C788" s="2" t="s">
        <v>81</v>
      </c>
      <c r="D788" s="92" t="s">
        <v>900</v>
      </c>
      <c r="E788" s="95">
        <v>21071547.969999999</v>
      </c>
    </row>
    <row r="789" spans="2:5" customFormat="1" x14ac:dyDescent="0.25">
      <c r="B789" s="89">
        <v>896</v>
      </c>
      <c r="C789" s="2" t="s">
        <v>757</v>
      </c>
      <c r="D789" s="92" t="s">
        <v>900</v>
      </c>
      <c r="E789" s="95">
        <v>20997231.289999999</v>
      </c>
    </row>
    <row r="790" spans="2:5" customFormat="1" x14ac:dyDescent="0.25">
      <c r="B790" s="89">
        <v>916</v>
      </c>
      <c r="C790" s="2" t="s">
        <v>773</v>
      </c>
      <c r="D790" s="92" t="s">
        <v>900</v>
      </c>
      <c r="E790" s="95">
        <v>20679677.899999999</v>
      </c>
    </row>
    <row r="791" spans="2:5" customFormat="1" x14ac:dyDescent="0.25">
      <c r="B791" s="89">
        <v>921</v>
      </c>
      <c r="C791" s="2" t="s">
        <v>776</v>
      </c>
      <c r="D791" s="92" t="s">
        <v>900</v>
      </c>
      <c r="E791" s="95">
        <v>20528402.440000001</v>
      </c>
    </row>
    <row r="792" spans="2:5" customFormat="1" x14ac:dyDescent="0.25">
      <c r="B792" s="89">
        <v>947</v>
      </c>
      <c r="C792" s="2" t="s">
        <v>794</v>
      </c>
      <c r="D792" s="92" t="s">
        <v>900</v>
      </c>
      <c r="E792" s="95">
        <v>19814556.489999998</v>
      </c>
    </row>
    <row r="793" spans="2:5" customFormat="1" x14ac:dyDescent="0.25">
      <c r="B793" s="89">
        <v>952</v>
      </c>
      <c r="C793" s="2" t="s">
        <v>35</v>
      </c>
      <c r="D793" s="92" t="s">
        <v>900</v>
      </c>
      <c r="E793" s="95">
        <v>19696011.02</v>
      </c>
    </row>
    <row r="794" spans="2:5" customFormat="1" x14ac:dyDescent="0.25">
      <c r="B794" s="89">
        <v>964</v>
      </c>
      <c r="C794" s="2" t="s">
        <v>810</v>
      </c>
      <c r="D794" s="92" t="s">
        <v>900</v>
      </c>
      <c r="E794" s="95">
        <v>19501155.690000001</v>
      </c>
    </row>
    <row r="795" spans="2:5" customFormat="1" x14ac:dyDescent="0.25">
      <c r="B795" s="89">
        <v>788</v>
      </c>
      <c r="C795" s="2" t="s">
        <v>677</v>
      </c>
      <c r="D795" s="92" t="s">
        <v>901</v>
      </c>
      <c r="E795" s="95">
        <v>23261034.809999999</v>
      </c>
    </row>
    <row r="796" spans="2:5" customFormat="1" x14ac:dyDescent="0.25">
      <c r="B796" s="89">
        <v>32</v>
      </c>
      <c r="C796" s="2" t="s">
        <v>63</v>
      </c>
      <c r="D796" s="92" t="s">
        <v>902</v>
      </c>
      <c r="E796" s="95">
        <v>312992847.92000002</v>
      </c>
    </row>
    <row r="797" spans="2:5" customFormat="1" x14ac:dyDescent="0.25">
      <c r="B797" s="89">
        <v>119</v>
      </c>
      <c r="C797" s="2" t="s">
        <v>154</v>
      </c>
      <c r="D797" s="92" t="s">
        <v>903</v>
      </c>
      <c r="E797" s="95">
        <v>117252537.75</v>
      </c>
    </row>
    <row r="798" spans="2:5" customFormat="1" x14ac:dyDescent="0.25">
      <c r="B798" s="89">
        <v>138</v>
      </c>
      <c r="C798" s="64" t="s">
        <v>934</v>
      </c>
      <c r="D798" s="92" t="s">
        <v>903</v>
      </c>
      <c r="E798" s="95">
        <v>104395533.47</v>
      </c>
    </row>
    <row r="799" spans="2:5" customFormat="1" x14ac:dyDescent="0.25">
      <c r="B799" s="89">
        <v>390</v>
      </c>
      <c r="C799" s="2" t="s">
        <v>376</v>
      </c>
      <c r="D799" s="92" t="s">
        <v>903</v>
      </c>
      <c r="E799" s="95">
        <v>41993464.68</v>
      </c>
    </row>
    <row r="800" spans="2:5" customFormat="1" x14ac:dyDescent="0.25">
      <c r="B800" s="89">
        <v>508</v>
      </c>
      <c r="C800" s="2" t="s">
        <v>468</v>
      </c>
      <c r="D800" s="92" t="s">
        <v>903</v>
      </c>
      <c r="E800" s="95">
        <v>34841680.390000001</v>
      </c>
    </row>
    <row r="801" spans="2:5" customFormat="1" x14ac:dyDescent="0.25">
      <c r="B801" s="89">
        <v>558</v>
      </c>
      <c r="C801" s="2" t="s">
        <v>505</v>
      </c>
      <c r="D801" s="92" t="s">
        <v>903</v>
      </c>
      <c r="E801" s="95">
        <v>32379841.789999999</v>
      </c>
    </row>
    <row r="802" spans="2:5" customFormat="1" x14ac:dyDescent="0.25">
      <c r="B802" s="89">
        <v>575</v>
      </c>
      <c r="C802" s="2" t="s">
        <v>520</v>
      </c>
      <c r="D802" s="92" t="s">
        <v>903</v>
      </c>
      <c r="E802" s="95">
        <v>31208653.73</v>
      </c>
    </row>
    <row r="803" spans="2:5" customFormat="1" x14ac:dyDescent="0.25">
      <c r="B803" s="89">
        <v>630</v>
      </c>
      <c r="C803" s="2" t="s">
        <v>561</v>
      </c>
      <c r="D803" s="92" t="s">
        <v>903</v>
      </c>
      <c r="E803" s="95">
        <v>28582890.969999999</v>
      </c>
    </row>
    <row r="804" spans="2:5" customFormat="1" x14ac:dyDescent="0.25">
      <c r="B804" s="89">
        <v>681</v>
      </c>
      <c r="C804" s="2" t="s">
        <v>595</v>
      </c>
      <c r="D804" s="92" t="s">
        <v>903</v>
      </c>
      <c r="E804" s="95">
        <v>26812686.800000001</v>
      </c>
    </row>
    <row r="805" spans="2:5" customFormat="1" x14ac:dyDescent="0.25">
      <c r="B805" s="89">
        <v>905</v>
      </c>
      <c r="C805" s="2" t="s">
        <v>81</v>
      </c>
      <c r="D805" s="92" t="s">
        <v>903</v>
      </c>
      <c r="E805" s="95">
        <v>20919047.989999998</v>
      </c>
    </row>
    <row r="806" spans="2:5" customFormat="1" x14ac:dyDescent="0.25">
      <c r="B806" s="89">
        <v>347</v>
      </c>
      <c r="C806" s="2" t="s">
        <v>346</v>
      </c>
      <c r="D806" s="92" t="s">
        <v>904</v>
      </c>
      <c r="E806" s="95">
        <v>46358581.979999997</v>
      </c>
    </row>
    <row r="807" spans="2:5" customFormat="1" x14ac:dyDescent="0.25">
      <c r="B807" s="89">
        <v>674</v>
      </c>
      <c r="C807" s="2" t="s">
        <v>591</v>
      </c>
      <c r="D807" s="92" t="s">
        <v>904</v>
      </c>
      <c r="E807" s="95">
        <v>27019028.989999998</v>
      </c>
    </row>
    <row r="808" spans="2:5" customFormat="1" x14ac:dyDescent="0.25">
      <c r="B808" s="89">
        <v>233</v>
      </c>
      <c r="C808" s="2" t="s">
        <v>250</v>
      </c>
      <c r="D808" s="92" t="s">
        <v>905</v>
      </c>
      <c r="E808" s="95">
        <v>64593213.530000001</v>
      </c>
    </row>
    <row r="809" spans="2:5" customFormat="1" x14ac:dyDescent="0.25">
      <c r="B809" s="89">
        <v>246</v>
      </c>
      <c r="C809" s="2" t="s">
        <v>262</v>
      </c>
      <c r="D809" s="92" t="s">
        <v>905</v>
      </c>
      <c r="E809" s="95">
        <v>61854724.310000002</v>
      </c>
    </row>
    <row r="810" spans="2:5" customFormat="1" x14ac:dyDescent="0.25">
      <c r="B810" s="89">
        <v>297</v>
      </c>
      <c r="C810" s="2" t="s">
        <v>305</v>
      </c>
      <c r="D810" s="92" t="s">
        <v>905</v>
      </c>
      <c r="E810" s="95">
        <v>53759372.960000001</v>
      </c>
    </row>
    <row r="811" spans="2:5" customFormat="1" x14ac:dyDescent="0.25">
      <c r="B811" s="89">
        <v>545</v>
      </c>
      <c r="C811" s="2" t="s">
        <v>81</v>
      </c>
      <c r="D811" s="92" t="s">
        <v>905</v>
      </c>
      <c r="E811" s="95">
        <v>33076708.690000001</v>
      </c>
    </row>
    <row r="812" spans="2:5" customFormat="1" x14ac:dyDescent="0.25">
      <c r="B812" s="89">
        <v>961</v>
      </c>
      <c r="C812" s="2" t="s">
        <v>807</v>
      </c>
      <c r="D812" s="92" t="s">
        <v>905</v>
      </c>
      <c r="E812" s="95">
        <v>19534028.57</v>
      </c>
    </row>
    <row r="813" spans="2:5" customFormat="1" x14ac:dyDescent="0.25">
      <c r="B813" s="89">
        <v>161</v>
      </c>
      <c r="C813" s="2" t="s">
        <v>189</v>
      </c>
      <c r="D813" s="92" t="s">
        <v>906</v>
      </c>
      <c r="E813" s="95">
        <v>88487234.150000006</v>
      </c>
    </row>
    <row r="814" spans="2:5" customFormat="1" x14ac:dyDescent="0.25">
      <c r="B814" s="89">
        <v>97</v>
      </c>
      <c r="C814" s="2" t="s">
        <v>134</v>
      </c>
      <c r="D814" s="92" t="s">
        <v>907</v>
      </c>
      <c r="E814" s="95">
        <v>141875768.84</v>
      </c>
    </row>
    <row r="815" spans="2:5" customFormat="1" x14ac:dyDescent="0.25">
      <c r="B815" s="89">
        <v>132</v>
      </c>
      <c r="C815" s="2" t="s">
        <v>165</v>
      </c>
      <c r="D815" s="92" t="s">
        <v>907</v>
      </c>
      <c r="E815" s="95">
        <v>106556833.17</v>
      </c>
    </row>
    <row r="816" spans="2:5" customFormat="1" x14ac:dyDescent="0.25">
      <c r="B816" s="89">
        <v>222</v>
      </c>
      <c r="C816" s="2" t="s">
        <v>241</v>
      </c>
      <c r="D816" s="92" t="s">
        <v>907</v>
      </c>
      <c r="E816" s="95">
        <v>66625148.909999996</v>
      </c>
    </row>
    <row r="817" spans="2:5" customFormat="1" x14ac:dyDescent="0.25">
      <c r="B817" s="89">
        <v>352</v>
      </c>
      <c r="C817" s="2" t="s">
        <v>81</v>
      </c>
      <c r="D817" s="92" t="s">
        <v>907</v>
      </c>
      <c r="E817" s="95">
        <v>45900957.659999996</v>
      </c>
    </row>
    <row r="818" spans="2:5" customFormat="1" x14ac:dyDescent="0.25">
      <c r="B818" s="89">
        <v>455</v>
      </c>
      <c r="C818" s="2" t="s">
        <v>424</v>
      </c>
      <c r="D818" s="92" t="s">
        <v>907</v>
      </c>
      <c r="E818" s="95">
        <v>38125393.560000002</v>
      </c>
    </row>
    <row r="819" spans="2:5" customFormat="1" x14ac:dyDescent="0.25">
      <c r="B819" s="89">
        <v>519</v>
      </c>
      <c r="C819" s="2" t="s">
        <v>81</v>
      </c>
      <c r="D819" s="92" t="s">
        <v>907</v>
      </c>
      <c r="E819" s="95">
        <v>34385697.810000002</v>
      </c>
    </row>
    <row r="820" spans="2:5" customFormat="1" x14ac:dyDescent="0.25">
      <c r="B820" s="89">
        <v>680</v>
      </c>
      <c r="C820" s="2" t="s">
        <v>936</v>
      </c>
      <c r="D820" s="92" t="s">
        <v>907</v>
      </c>
      <c r="E820" s="95">
        <v>26860520.27</v>
      </c>
    </row>
    <row r="821" spans="2:5" customFormat="1" x14ac:dyDescent="0.25">
      <c r="B821" s="89">
        <v>770</v>
      </c>
      <c r="C821" s="2" t="s">
        <v>665</v>
      </c>
      <c r="D821" s="92" t="s">
        <v>907</v>
      </c>
      <c r="E821" s="95">
        <v>23658973.140000001</v>
      </c>
    </row>
    <row r="822" spans="2:5" customFormat="1" x14ac:dyDescent="0.25">
      <c r="B822" s="89">
        <v>817</v>
      </c>
      <c r="C822" s="2" t="s">
        <v>698</v>
      </c>
      <c r="D822" s="92" t="s">
        <v>907</v>
      </c>
      <c r="E822" s="95">
        <v>22483732.100000001</v>
      </c>
    </row>
    <row r="823" spans="2:5" customFormat="1" x14ac:dyDescent="0.25">
      <c r="B823" s="89">
        <v>971</v>
      </c>
      <c r="C823" s="2" t="s">
        <v>815</v>
      </c>
      <c r="D823" s="92" t="s">
        <v>907</v>
      </c>
      <c r="E823" s="95">
        <v>19376561.940000001</v>
      </c>
    </row>
    <row r="824" spans="2:5" customFormat="1" x14ac:dyDescent="0.25">
      <c r="B824" s="89">
        <v>168</v>
      </c>
      <c r="C824" s="2" t="s">
        <v>81</v>
      </c>
      <c r="D824" s="92" t="s">
        <v>908</v>
      </c>
      <c r="E824" s="95">
        <v>83984650.299999997</v>
      </c>
    </row>
    <row r="825" spans="2:5" customFormat="1" x14ac:dyDescent="0.25">
      <c r="B825" s="89">
        <v>329</v>
      </c>
      <c r="C825" s="2" t="s">
        <v>81</v>
      </c>
      <c r="D825" s="92" t="s">
        <v>908</v>
      </c>
      <c r="E825" s="95">
        <v>48583819.200000003</v>
      </c>
    </row>
    <row r="826" spans="2:5" customFormat="1" x14ac:dyDescent="0.25">
      <c r="B826" s="89">
        <v>644</v>
      </c>
      <c r="C826" s="2" t="s">
        <v>573</v>
      </c>
      <c r="D826" s="92" t="s">
        <v>908</v>
      </c>
      <c r="E826" s="95">
        <v>28102325.109999999</v>
      </c>
    </row>
    <row r="827" spans="2:5" customFormat="1" x14ac:dyDescent="0.25">
      <c r="B827" s="89">
        <v>140</v>
      </c>
      <c r="C827" s="2" t="s">
        <v>171</v>
      </c>
      <c r="D827" s="92" t="s">
        <v>909</v>
      </c>
      <c r="E827" s="95">
        <v>103286688.26000001</v>
      </c>
    </row>
    <row r="828" spans="2:5" customFormat="1" x14ac:dyDescent="0.25">
      <c r="B828" s="89">
        <v>378</v>
      </c>
      <c r="C828" s="2" t="s">
        <v>369</v>
      </c>
      <c r="D828" s="92" t="s">
        <v>909</v>
      </c>
      <c r="E828" s="95">
        <v>43149022.810000002</v>
      </c>
    </row>
    <row r="829" spans="2:5" customFormat="1" x14ac:dyDescent="0.25">
      <c r="B829" s="89">
        <v>90</v>
      </c>
      <c r="C829" s="2" t="s">
        <v>125</v>
      </c>
      <c r="D829" s="92" t="s">
        <v>910</v>
      </c>
      <c r="E829" s="95">
        <v>147302273.59</v>
      </c>
    </row>
    <row r="830" spans="2:5" customFormat="1" x14ac:dyDescent="0.25">
      <c r="B830" s="89">
        <v>2</v>
      </c>
      <c r="C830" s="2" t="s">
        <v>20</v>
      </c>
      <c r="D830" s="92" t="s">
        <v>911</v>
      </c>
      <c r="E830" s="95">
        <v>2911830132.46</v>
      </c>
    </row>
    <row r="831" spans="2:5" customFormat="1" x14ac:dyDescent="0.25">
      <c r="B831" s="89">
        <v>40</v>
      </c>
      <c r="C831" s="2" t="s">
        <v>74</v>
      </c>
      <c r="D831" s="92" t="s">
        <v>911</v>
      </c>
      <c r="E831" s="95">
        <v>263881257.88999999</v>
      </c>
    </row>
    <row r="832" spans="2:5" customFormat="1" x14ac:dyDescent="0.25">
      <c r="B832" s="89">
        <v>42</v>
      </c>
      <c r="C832" s="2" t="s">
        <v>78</v>
      </c>
      <c r="D832" s="92" t="s">
        <v>911</v>
      </c>
      <c r="E832" s="95">
        <v>255048697.21000001</v>
      </c>
    </row>
    <row r="833" spans="2:5" customFormat="1" x14ac:dyDescent="0.25">
      <c r="B833" s="89">
        <v>68</v>
      </c>
      <c r="C833" s="2" t="s">
        <v>106</v>
      </c>
      <c r="D833" s="92" t="s">
        <v>911</v>
      </c>
      <c r="E833" s="95">
        <v>170168851.84999999</v>
      </c>
    </row>
    <row r="834" spans="2:5" customFormat="1" x14ac:dyDescent="0.25">
      <c r="B834" s="89">
        <v>95</v>
      </c>
      <c r="C834" s="2" t="s">
        <v>132</v>
      </c>
      <c r="D834" s="92" t="s">
        <v>911</v>
      </c>
      <c r="E834" s="95">
        <v>144075291.63</v>
      </c>
    </row>
    <row r="835" spans="2:5" customFormat="1" x14ac:dyDescent="0.25">
      <c r="B835" s="89">
        <v>112</v>
      </c>
      <c r="C835" s="2" t="s">
        <v>81</v>
      </c>
      <c r="D835" s="92" t="s">
        <v>911</v>
      </c>
      <c r="E835" s="95">
        <v>124726748.05</v>
      </c>
    </row>
    <row r="836" spans="2:5" customFormat="1" x14ac:dyDescent="0.25">
      <c r="B836" s="89">
        <v>121</v>
      </c>
      <c r="C836" s="2" t="s">
        <v>155</v>
      </c>
      <c r="D836" s="92" t="s">
        <v>911</v>
      </c>
      <c r="E836" s="95">
        <v>116248296.40000001</v>
      </c>
    </row>
    <row r="837" spans="2:5" customFormat="1" x14ac:dyDescent="0.25">
      <c r="B837" s="89">
        <v>214</v>
      </c>
      <c r="C837" s="2" t="s">
        <v>81</v>
      </c>
      <c r="D837" s="92" t="s">
        <v>911</v>
      </c>
      <c r="E837" s="95">
        <v>69658904.870000005</v>
      </c>
    </row>
    <row r="838" spans="2:5" customFormat="1" x14ac:dyDescent="0.25">
      <c r="B838" s="89">
        <v>219</v>
      </c>
      <c r="C838" s="2" t="s">
        <v>239</v>
      </c>
      <c r="D838" s="92" t="s">
        <v>911</v>
      </c>
      <c r="E838" s="95">
        <v>67028424.950000003</v>
      </c>
    </row>
    <row r="839" spans="2:5" customFormat="1" x14ac:dyDescent="0.25">
      <c r="B839" s="89">
        <v>289</v>
      </c>
      <c r="C839" s="2" t="s">
        <v>298</v>
      </c>
      <c r="D839" s="93" t="s">
        <v>911</v>
      </c>
      <c r="E839" s="95">
        <v>54887275.5</v>
      </c>
    </row>
    <row r="840" spans="2:5" customFormat="1" x14ac:dyDescent="0.25">
      <c r="B840" s="89">
        <v>294</v>
      </c>
      <c r="C840" s="2" t="s">
        <v>302</v>
      </c>
      <c r="D840" s="92" t="s">
        <v>911</v>
      </c>
      <c r="E840" s="95">
        <v>53957345.469999999</v>
      </c>
    </row>
    <row r="841" spans="2:5" customFormat="1" x14ac:dyDescent="0.25">
      <c r="B841" s="89">
        <v>298</v>
      </c>
      <c r="C841" s="2" t="s">
        <v>306</v>
      </c>
      <c r="D841" s="92" t="s">
        <v>911</v>
      </c>
      <c r="E841" s="95">
        <v>53520950.469999999</v>
      </c>
    </row>
    <row r="842" spans="2:5" customFormat="1" x14ac:dyDescent="0.25">
      <c r="B842" s="89">
        <v>319</v>
      </c>
      <c r="C842" s="2" t="s">
        <v>81</v>
      </c>
      <c r="D842" s="92" t="s">
        <v>911</v>
      </c>
      <c r="E842" s="95">
        <v>50253061.869999997</v>
      </c>
    </row>
    <row r="843" spans="2:5" customFormat="1" x14ac:dyDescent="0.25">
      <c r="B843" s="89">
        <v>322</v>
      </c>
      <c r="C843" s="2" t="s">
        <v>326</v>
      </c>
      <c r="D843" s="92" t="s">
        <v>911</v>
      </c>
      <c r="E843" s="95">
        <v>49896616.170000002</v>
      </c>
    </row>
    <row r="844" spans="2:5" customFormat="1" x14ac:dyDescent="0.25">
      <c r="B844" s="89">
        <v>351</v>
      </c>
      <c r="C844" s="2" t="s">
        <v>35</v>
      </c>
      <c r="D844" s="92" t="s">
        <v>911</v>
      </c>
      <c r="E844" s="95">
        <v>45978324.469999999</v>
      </c>
    </row>
    <row r="845" spans="2:5" customFormat="1" x14ac:dyDescent="0.25">
      <c r="B845" s="89">
        <v>379</v>
      </c>
      <c r="C845" s="2" t="s">
        <v>370</v>
      </c>
      <c r="D845" s="93" t="s">
        <v>911</v>
      </c>
      <c r="E845" s="95">
        <v>43122067.079999998</v>
      </c>
    </row>
    <row r="846" spans="2:5" customFormat="1" x14ac:dyDescent="0.25">
      <c r="B846" s="89">
        <v>386</v>
      </c>
      <c r="C846" s="2" t="s">
        <v>373</v>
      </c>
      <c r="D846" s="92" t="s">
        <v>911</v>
      </c>
      <c r="E846" s="95">
        <v>42329185.380000003</v>
      </c>
    </row>
    <row r="847" spans="2:5" customFormat="1" x14ac:dyDescent="0.25">
      <c r="B847" s="89">
        <v>392</v>
      </c>
      <c r="C847" s="2" t="s">
        <v>81</v>
      </c>
      <c r="D847" s="92" t="s">
        <v>911</v>
      </c>
      <c r="E847" s="95">
        <v>41798261.009999998</v>
      </c>
    </row>
    <row r="848" spans="2:5" customFormat="1" x14ac:dyDescent="0.25">
      <c r="B848" s="89">
        <v>401</v>
      </c>
      <c r="C848" s="2" t="s">
        <v>384</v>
      </c>
      <c r="D848" s="92" t="s">
        <v>911</v>
      </c>
      <c r="E848" s="95">
        <v>41032864.909999996</v>
      </c>
    </row>
    <row r="849" spans="2:5" customFormat="1" x14ac:dyDescent="0.25">
      <c r="B849" s="89">
        <v>411</v>
      </c>
      <c r="C849" s="2" t="s">
        <v>392</v>
      </c>
      <c r="D849" s="92" t="s">
        <v>911</v>
      </c>
      <c r="E849" s="95">
        <v>40505586.439999998</v>
      </c>
    </row>
    <row r="850" spans="2:5" customFormat="1" x14ac:dyDescent="0.25">
      <c r="B850" s="89">
        <v>422</v>
      </c>
      <c r="C850" s="2" t="s">
        <v>402</v>
      </c>
      <c r="D850" s="92" t="s">
        <v>911</v>
      </c>
      <c r="E850" s="95">
        <v>39688610.93</v>
      </c>
    </row>
    <row r="851" spans="2:5" customFormat="1" x14ac:dyDescent="0.25">
      <c r="B851" s="89">
        <v>426</v>
      </c>
      <c r="C851" s="2" t="s">
        <v>406</v>
      </c>
      <c r="D851" s="92" t="s">
        <v>911</v>
      </c>
      <c r="E851" s="95">
        <v>39424414.520000003</v>
      </c>
    </row>
    <row r="852" spans="2:5" customFormat="1" x14ac:dyDescent="0.25">
      <c r="B852" s="89">
        <v>439</v>
      </c>
      <c r="C852" s="2" t="s">
        <v>81</v>
      </c>
      <c r="D852" s="92" t="s">
        <v>911</v>
      </c>
      <c r="E852" s="95">
        <v>38729431.210000001</v>
      </c>
    </row>
    <row r="853" spans="2:5" customFormat="1" x14ac:dyDescent="0.25">
      <c r="B853" s="89">
        <v>444</v>
      </c>
      <c r="C853" s="2" t="s">
        <v>419</v>
      </c>
      <c r="D853" s="92" t="s">
        <v>911</v>
      </c>
      <c r="E853" s="95">
        <v>38405389.189999998</v>
      </c>
    </row>
    <row r="854" spans="2:5" customFormat="1" x14ac:dyDescent="0.25">
      <c r="B854" s="89">
        <v>445</v>
      </c>
      <c r="C854" s="2" t="s">
        <v>420</v>
      </c>
      <c r="D854" s="92" t="s">
        <v>911</v>
      </c>
      <c r="E854" s="95">
        <v>38402340.689999998</v>
      </c>
    </row>
    <row r="855" spans="2:5" customFormat="1" x14ac:dyDescent="0.25">
      <c r="B855" s="89">
        <v>447</v>
      </c>
      <c r="C855" s="2" t="s">
        <v>944</v>
      </c>
      <c r="D855" s="92" t="s">
        <v>911</v>
      </c>
      <c r="E855" s="95">
        <v>38374940.109999999</v>
      </c>
    </row>
    <row r="856" spans="2:5" customFormat="1" x14ac:dyDescent="0.25">
      <c r="B856" s="89">
        <v>449</v>
      </c>
      <c r="C856" s="2" t="s">
        <v>81</v>
      </c>
      <c r="D856" s="92" t="s">
        <v>911</v>
      </c>
      <c r="E856" s="95">
        <v>38263522.270000003</v>
      </c>
    </row>
    <row r="857" spans="2:5" customFormat="1" x14ac:dyDescent="0.25">
      <c r="B857" s="89">
        <v>466</v>
      </c>
      <c r="C857" s="2" t="s">
        <v>434</v>
      </c>
      <c r="D857" s="92" t="s">
        <v>911</v>
      </c>
      <c r="E857" s="95">
        <v>37199202.920000002</v>
      </c>
    </row>
    <row r="858" spans="2:5" customFormat="1" x14ac:dyDescent="0.25">
      <c r="B858" s="89">
        <v>488</v>
      </c>
      <c r="C858" s="2" t="s">
        <v>452</v>
      </c>
      <c r="D858" s="92" t="s">
        <v>911</v>
      </c>
      <c r="E858" s="95">
        <v>35684173.710000001</v>
      </c>
    </row>
    <row r="859" spans="2:5" customFormat="1" x14ac:dyDescent="0.25">
      <c r="B859" s="89">
        <v>494</v>
      </c>
      <c r="C859" s="2" t="s">
        <v>81</v>
      </c>
      <c r="D859" s="92" t="s">
        <v>911</v>
      </c>
      <c r="E859" s="95">
        <v>35499702.439999998</v>
      </c>
    </row>
    <row r="860" spans="2:5" customFormat="1" x14ac:dyDescent="0.25">
      <c r="B860" s="89">
        <v>521</v>
      </c>
      <c r="C860" s="2" t="s">
        <v>480</v>
      </c>
      <c r="D860" s="92" t="s">
        <v>911</v>
      </c>
      <c r="E860" s="95">
        <v>34299468.670000002</v>
      </c>
    </row>
    <row r="861" spans="2:5" customFormat="1" x14ac:dyDescent="0.25">
      <c r="B861" s="89">
        <v>525</v>
      </c>
      <c r="C861" s="2" t="s">
        <v>483</v>
      </c>
      <c r="D861" s="92" t="s">
        <v>911</v>
      </c>
      <c r="E861" s="95">
        <v>34100083.039999999</v>
      </c>
    </row>
    <row r="862" spans="2:5" customFormat="1" x14ac:dyDescent="0.25">
      <c r="B862" s="89">
        <v>537</v>
      </c>
      <c r="C862" s="2" t="s">
        <v>492</v>
      </c>
      <c r="D862" s="92" t="s">
        <v>911</v>
      </c>
      <c r="E862" s="95">
        <v>33489729.66</v>
      </c>
    </row>
    <row r="863" spans="2:5" customFormat="1" x14ac:dyDescent="0.25">
      <c r="B863" s="89">
        <v>541</v>
      </c>
      <c r="C863" s="2" t="s">
        <v>495</v>
      </c>
      <c r="D863" s="92" t="s">
        <v>911</v>
      </c>
      <c r="E863" s="95">
        <v>33441928.760000002</v>
      </c>
    </row>
    <row r="864" spans="2:5" customFormat="1" x14ac:dyDescent="0.25">
      <c r="B864" s="89">
        <v>569</v>
      </c>
      <c r="C864" s="2" t="s">
        <v>514</v>
      </c>
      <c r="D864" s="92" t="s">
        <v>911</v>
      </c>
      <c r="E864" s="95">
        <v>31345733.73</v>
      </c>
    </row>
    <row r="865" spans="2:5" customFormat="1" x14ac:dyDescent="0.25">
      <c r="B865" s="89">
        <v>581</v>
      </c>
      <c r="C865" s="2" t="s">
        <v>81</v>
      </c>
      <c r="D865" s="92" t="s">
        <v>911</v>
      </c>
      <c r="E865" s="95">
        <v>30741251.550000001</v>
      </c>
    </row>
    <row r="866" spans="2:5" customFormat="1" x14ac:dyDescent="0.25">
      <c r="B866" s="89">
        <v>590</v>
      </c>
      <c r="C866" s="2" t="s">
        <v>81</v>
      </c>
      <c r="D866" s="92" t="s">
        <v>911</v>
      </c>
      <c r="E866" s="95">
        <v>30251080.710000001</v>
      </c>
    </row>
    <row r="867" spans="2:5" customFormat="1" x14ac:dyDescent="0.25">
      <c r="B867" s="89">
        <v>591</v>
      </c>
      <c r="C867" s="2" t="s">
        <v>532</v>
      </c>
      <c r="D867" s="92" t="s">
        <v>911</v>
      </c>
      <c r="E867" s="95">
        <v>30188920.190000001</v>
      </c>
    </row>
    <row r="868" spans="2:5" customFormat="1" x14ac:dyDescent="0.25">
      <c r="B868" s="89">
        <v>593</v>
      </c>
      <c r="C868" s="2" t="s">
        <v>534</v>
      </c>
      <c r="D868" s="92" t="s">
        <v>911</v>
      </c>
      <c r="E868" s="95">
        <v>30084289.149999999</v>
      </c>
    </row>
    <row r="869" spans="2:5" customFormat="1" x14ac:dyDescent="0.25">
      <c r="B869" s="89">
        <v>597</v>
      </c>
      <c r="C869" s="2" t="s">
        <v>536</v>
      </c>
      <c r="D869" s="92" t="s">
        <v>911</v>
      </c>
      <c r="E869" s="95">
        <v>30007477.260000002</v>
      </c>
    </row>
    <row r="870" spans="2:5" customFormat="1" x14ac:dyDescent="0.25">
      <c r="B870" s="89">
        <v>600</v>
      </c>
      <c r="C870" s="2" t="s">
        <v>538</v>
      </c>
      <c r="D870" s="92" t="s">
        <v>911</v>
      </c>
      <c r="E870" s="95">
        <v>29976425</v>
      </c>
    </row>
    <row r="871" spans="2:5" customFormat="1" x14ac:dyDescent="0.25">
      <c r="B871" s="89">
        <v>604</v>
      </c>
      <c r="C871" s="2" t="s">
        <v>35</v>
      </c>
      <c r="D871" s="92" t="s">
        <v>911</v>
      </c>
      <c r="E871" s="95">
        <v>29759175.41</v>
      </c>
    </row>
    <row r="872" spans="2:5" customFormat="1" x14ac:dyDescent="0.25">
      <c r="B872" s="89">
        <v>637</v>
      </c>
      <c r="C872" s="2" t="s">
        <v>565</v>
      </c>
      <c r="D872" s="92" t="s">
        <v>911</v>
      </c>
      <c r="E872" s="95">
        <v>28352937.719999999</v>
      </c>
    </row>
    <row r="873" spans="2:5" customFormat="1" x14ac:dyDescent="0.25">
      <c r="B873" s="89">
        <v>647</v>
      </c>
      <c r="C873" s="2" t="s">
        <v>575</v>
      </c>
      <c r="D873" s="92" t="s">
        <v>911</v>
      </c>
      <c r="E873" s="95">
        <v>27920436.25</v>
      </c>
    </row>
    <row r="874" spans="2:5" customFormat="1" x14ac:dyDescent="0.25">
      <c r="B874" s="89">
        <v>672</v>
      </c>
      <c r="C874" s="2" t="s">
        <v>81</v>
      </c>
      <c r="D874" s="92" t="s">
        <v>911</v>
      </c>
      <c r="E874" s="95">
        <v>27143170.149999999</v>
      </c>
    </row>
    <row r="875" spans="2:5" customFormat="1" x14ac:dyDescent="0.25">
      <c r="B875" s="89">
        <v>694</v>
      </c>
      <c r="C875" s="2" t="s">
        <v>35</v>
      </c>
      <c r="D875" s="92" t="s">
        <v>911</v>
      </c>
      <c r="E875" s="95">
        <v>26301655.77</v>
      </c>
    </row>
    <row r="876" spans="2:5" customFormat="1" x14ac:dyDescent="0.25">
      <c r="B876" s="89">
        <v>714</v>
      </c>
      <c r="C876" s="2" t="s">
        <v>618</v>
      </c>
      <c r="D876" s="92" t="s">
        <v>911</v>
      </c>
      <c r="E876" s="95">
        <v>25376855.489999998</v>
      </c>
    </row>
    <row r="877" spans="2:5" customFormat="1" x14ac:dyDescent="0.25">
      <c r="B877" s="89">
        <v>742</v>
      </c>
      <c r="C877" s="2" t="s">
        <v>643</v>
      </c>
      <c r="D877" s="92" t="s">
        <v>911</v>
      </c>
      <c r="E877" s="95">
        <v>24473469.109999999</v>
      </c>
    </row>
    <row r="878" spans="2:5" customFormat="1" x14ac:dyDescent="0.25">
      <c r="B878" s="89">
        <v>764</v>
      </c>
      <c r="C878" s="2" t="s">
        <v>661</v>
      </c>
      <c r="D878" s="92" t="s">
        <v>911</v>
      </c>
      <c r="E878" s="95">
        <v>23841455.350000001</v>
      </c>
    </row>
    <row r="879" spans="2:5" customFormat="1" x14ac:dyDescent="0.25">
      <c r="B879" s="89">
        <v>781</v>
      </c>
      <c r="C879" s="2" t="s">
        <v>81</v>
      </c>
      <c r="D879" s="92" t="s">
        <v>911</v>
      </c>
      <c r="E879" s="95">
        <v>23433577.190000001</v>
      </c>
    </row>
    <row r="880" spans="2:5" customFormat="1" x14ac:dyDescent="0.25">
      <c r="B880" s="89">
        <v>792</v>
      </c>
      <c r="C880" s="2" t="s">
        <v>81</v>
      </c>
      <c r="D880" s="93" t="s">
        <v>911</v>
      </c>
      <c r="E880" s="95">
        <v>23054350.57</v>
      </c>
    </row>
    <row r="881" spans="2:5" customFormat="1" x14ac:dyDescent="0.25">
      <c r="B881" s="89">
        <v>794</v>
      </c>
      <c r="C881" s="2" t="s">
        <v>682</v>
      </c>
      <c r="D881" s="92" t="s">
        <v>911</v>
      </c>
      <c r="E881" s="95">
        <v>23004080.239999998</v>
      </c>
    </row>
    <row r="882" spans="2:5" customFormat="1" x14ac:dyDescent="0.25">
      <c r="B882" s="89">
        <v>809</v>
      </c>
      <c r="C882" s="2" t="s">
        <v>694</v>
      </c>
      <c r="D882" s="92" t="s">
        <v>911</v>
      </c>
      <c r="E882" s="95">
        <v>22729583.510000002</v>
      </c>
    </row>
    <row r="883" spans="2:5" customFormat="1" x14ac:dyDescent="0.25">
      <c r="B883" s="89">
        <v>828</v>
      </c>
      <c r="C883" s="2" t="s">
        <v>707</v>
      </c>
      <c r="D883" s="92" t="s">
        <v>911</v>
      </c>
      <c r="E883" s="95">
        <v>22322944.460000001</v>
      </c>
    </row>
    <row r="884" spans="2:5" customFormat="1" x14ac:dyDescent="0.25">
      <c r="B884" s="96">
        <v>834</v>
      </c>
      <c r="C884" s="2" t="s">
        <v>711</v>
      </c>
      <c r="D884" s="92" t="s">
        <v>911</v>
      </c>
      <c r="E884" s="97">
        <v>22224543.399999999</v>
      </c>
    </row>
    <row r="885" spans="2:5" customFormat="1" x14ac:dyDescent="0.25">
      <c r="B885" s="89">
        <v>835</v>
      </c>
      <c r="C885" s="2" t="s">
        <v>712</v>
      </c>
      <c r="D885" s="92" t="s">
        <v>911</v>
      </c>
      <c r="E885" s="95">
        <v>22211936.079999998</v>
      </c>
    </row>
    <row r="886" spans="2:5" customFormat="1" x14ac:dyDescent="0.25">
      <c r="B886" s="89">
        <v>866</v>
      </c>
      <c r="C886" s="2" t="s">
        <v>35</v>
      </c>
      <c r="D886" s="92" t="s">
        <v>911</v>
      </c>
      <c r="E886" s="95">
        <v>21552820.739999998</v>
      </c>
    </row>
    <row r="887" spans="2:5" customFormat="1" x14ac:dyDescent="0.25">
      <c r="B887" s="89">
        <v>869</v>
      </c>
      <c r="C887" s="2" t="s">
        <v>35</v>
      </c>
      <c r="D887" s="92" t="s">
        <v>911</v>
      </c>
      <c r="E887" s="95">
        <v>21512216.559999999</v>
      </c>
    </row>
    <row r="888" spans="2:5" customFormat="1" x14ac:dyDescent="0.25">
      <c r="B888" s="89">
        <v>877</v>
      </c>
      <c r="C888" s="2" t="s">
        <v>81</v>
      </c>
      <c r="D888" s="92" t="s">
        <v>911</v>
      </c>
      <c r="E888" s="95">
        <v>21370864.899999999</v>
      </c>
    </row>
    <row r="889" spans="2:5" customFormat="1" x14ac:dyDescent="0.25">
      <c r="B889" s="89">
        <v>886</v>
      </c>
      <c r="C889" s="2" t="s">
        <v>81</v>
      </c>
      <c r="D889" s="92" t="s">
        <v>911</v>
      </c>
      <c r="E889" s="95">
        <v>21165924.43</v>
      </c>
    </row>
    <row r="890" spans="2:5" customFormat="1" x14ac:dyDescent="0.25">
      <c r="B890" s="89">
        <v>919</v>
      </c>
      <c r="C890" s="2" t="s">
        <v>35</v>
      </c>
      <c r="D890" s="92" t="s">
        <v>911</v>
      </c>
      <c r="E890" s="95">
        <v>20612807.77</v>
      </c>
    </row>
    <row r="891" spans="2:5" customFormat="1" x14ac:dyDescent="0.25">
      <c r="B891" s="89">
        <v>932</v>
      </c>
      <c r="C891" s="2" t="s">
        <v>783</v>
      </c>
      <c r="D891" s="92" t="s">
        <v>911</v>
      </c>
      <c r="E891" s="95">
        <v>20300194.129999999</v>
      </c>
    </row>
    <row r="892" spans="2:5" customFormat="1" x14ac:dyDescent="0.25">
      <c r="B892" s="89">
        <v>954</v>
      </c>
      <c r="C892" s="2" t="s">
        <v>35</v>
      </c>
      <c r="D892" s="92" t="s">
        <v>911</v>
      </c>
      <c r="E892" s="95">
        <v>19671353.199999999</v>
      </c>
    </row>
    <row r="893" spans="2:5" customFormat="1" x14ac:dyDescent="0.25">
      <c r="B893" s="89">
        <v>965</v>
      </c>
      <c r="C893" s="2" t="s">
        <v>35</v>
      </c>
      <c r="D893" s="92" t="s">
        <v>911</v>
      </c>
      <c r="E893" s="95">
        <v>19500000</v>
      </c>
    </row>
    <row r="894" spans="2:5" customFormat="1" x14ac:dyDescent="0.25">
      <c r="B894" s="89">
        <v>985</v>
      </c>
      <c r="C894" s="2" t="s">
        <v>827</v>
      </c>
      <c r="D894" s="92" t="s">
        <v>911</v>
      </c>
      <c r="E894" s="95">
        <v>19078787.27</v>
      </c>
    </row>
    <row r="895" spans="2:5" customFormat="1" x14ac:dyDescent="0.25">
      <c r="B895" s="89">
        <v>428</v>
      </c>
      <c r="C895" s="2" t="s">
        <v>81</v>
      </c>
      <c r="D895" s="92" t="s">
        <v>912</v>
      </c>
      <c r="E895" s="95">
        <v>39360954.329999998</v>
      </c>
    </row>
    <row r="896" spans="2:5" customFormat="1" x14ac:dyDescent="0.25">
      <c r="B896" s="89">
        <v>218</v>
      </c>
      <c r="C896" s="2" t="s">
        <v>238</v>
      </c>
      <c r="D896" s="92" t="s">
        <v>912</v>
      </c>
      <c r="E896" s="95">
        <v>67354149.390000001</v>
      </c>
    </row>
    <row r="897" spans="2:5" customFormat="1" x14ac:dyDescent="0.25">
      <c r="B897" s="89">
        <v>291</v>
      </c>
      <c r="C897" s="2" t="s">
        <v>35</v>
      </c>
      <c r="D897" s="92" t="s">
        <v>912</v>
      </c>
      <c r="E897" s="95">
        <v>54415243.259999998</v>
      </c>
    </row>
    <row r="898" spans="2:5" customFormat="1" x14ac:dyDescent="0.25">
      <c r="B898" s="89">
        <v>955</v>
      </c>
      <c r="C898" s="2" t="s">
        <v>800</v>
      </c>
      <c r="D898" s="92" t="s">
        <v>912</v>
      </c>
      <c r="E898" s="95">
        <v>19613905.579999998</v>
      </c>
    </row>
    <row r="899" spans="2:5" customFormat="1" x14ac:dyDescent="0.25">
      <c r="B899" s="89">
        <v>980</v>
      </c>
      <c r="C899" s="2" t="s">
        <v>823</v>
      </c>
      <c r="D899" s="92" t="s">
        <v>912</v>
      </c>
      <c r="E899" s="95">
        <v>19234640.289999999</v>
      </c>
    </row>
    <row r="900" spans="2:5" customFormat="1" x14ac:dyDescent="0.25">
      <c r="B900" s="89">
        <v>624</v>
      </c>
      <c r="C900" s="2" t="s">
        <v>556</v>
      </c>
      <c r="D900" s="92" t="s">
        <v>913</v>
      </c>
      <c r="E900" s="95">
        <v>28816874.649999999</v>
      </c>
    </row>
    <row r="901" spans="2:5" customFormat="1" x14ac:dyDescent="0.25">
      <c r="B901" s="89">
        <v>901</v>
      </c>
      <c r="C901" s="2" t="s">
        <v>763</v>
      </c>
      <c r="D901" s="92" t="s">
        <v>913</v>
      </c>
      <c r="E901" s="95">
        <v>20943724.920000002</v>
      </c>
    </row>
    <row r="902" spans="2:5" customFormat="1" x14ac:dyDescent="0.25">
      <c r="B902" s="89">
        <v>265</v>
      </c>
      <c r="C902" s="2" t="s">
        <v>280</v>
      </c>
      <c r="D902" s="92" t="s">
        <v>914</v>
      </c>
      <c r="E902" s="95">
        <v>58428304.310000002</v>
      </c>
    </row>
    <row r="903" spans="2:5" customFormat="1" x14ac:dyDescent="0.25">
      <c r="B903" s="89">
        <v>840</v>
      </c>
      <c r="C903" s="2" t="s">
        <v>717</v>
      </c>
      <c r="D903" s="92" t="s">
        <v>915</v>
      </c>
      <c r="E903" s="95">
        <v>22150747.449999999</v>
      </c>
    </row>
    <row r="904" spans="2:5" customFormat="1" x14ac:dyDescent="0.25">
      <c r="B904" s="89">
        <v>898</v>
      </c>
      <c r="C904" s="2" t="s">
        <v>760</v>
      </c>
      <c r="D904" s="92" t="s">
        <v>915</v>
      </c>
      <c r="E904" s="95">
        <v>20963072.16</v>
      </c>
    </row>
    <row r="905" spans="2:5" customFormat="1" x14ac:dyDescent="0.25">
      <c r="B905" s="89">
        <v>5</v>
      </c>
      <c r="C905" s="2" t="s">
        <v>26</v>
      </c>
      <c r="D905" s="92" t="s">
        <v>916</v>
      </c>
      <c r="E905" s="95">
        <v>2155184402</v>
      </c>
    </row>
    <row r="906" spans="2:5" customFormat="1" x14ac:dyDescent="0.25">
      <c r="B906" s="89">
        <v>38</v>
      </c>
      <c r="C906" s="2" t="s">
        <v>72</v>
      </c>
      <c r="D906" s="92" t="s">
        <v>916</v>
      </c>
      <c r="E906" s="95">
        <v>270309322.70999998</v>
      </c>
    </row>
    <row r="907" spans="2:5" customFormat="1" x14ac:dyDescent="0.25">
      <c r="B907" s="89">
        <v>62</v>
      </c>
      <c r="C907" s="2" t="s">
        <v>100</v>
      </c>
      <c r="D907" s="92" t="s">
        <v>916</v>
      </c>
      <c r="E907" s="95">
        <v>187916471.53999999</v>
      </c>
    </row>
    <row r="908" spans="2:5" customFormat="1" x14ac:dyDescent="0.25">
      <c r="B908" s="89">
        <v>224</v>
      </c>
      <c r="C908" s="2" t="s">
        <v>243</v>
      </c>
      <c r="D908" s="92" t="s">
        <v>916</v>
      </c>
      <c r="E908" s="95">
        <v>66533834.560000002</v>
      </c>
    </row>
    <row r="909" spans="2:5" customFormat="1" x14ac:dyDescent="0.25">
      <c r="B909" s="89">
        <v>226</v>
      </c>
      <c r="C909" s="2" t="s">
        <v>81</v>
      </c>
      <c r="D909" s="92" t="s">
        <v>916</v>
      </c>
      <c r="E909" s="95">
        <v>65509176.990000002</v>
      </c>
    </row>
    <row r="910" spans="2:5" customFormat="1" x14ac:dyDescent="0.25">
      <c r="B910" s="89">
        <v>229</v>
      </c>
      <c r="C910" s="2" t="s">
        <v>247</v>
      </c>
      <c r="D910" s="92" t="s">
        <v>916</v>
      </c>
      <c r="E910" s="95">
        <v>64814979.939999998</v>
      </c>
    </row>
    <row r="911" spans="2:5" customFormat="1" x14ac:dyDescent="0.25">
      <c r="B911" s="89">
        <v>242</v>
      </c>
      <c r="C911" s="2" t="s">
        <v>258</v>
      </c>
      <c r="D911" s="92" t="s">
        <v>916</v>
      </c>
      <c r="E911" s="95">
        <v>62623979.07</v>
      </c>
    </row>
    <row r="912" spans="2:5" customFormat="1" x14ac:dyDescent="0.25">
      <c r="B912" s="89">
        <v>259</v>
      </c>
      <c r="C912" s="2" t="s">
        <v>274</v>
      </c>
      <c r="D912" s="92" t="s">
        <v>916</v>
      </c>
      <c r="E912" s="95">
        <v>59586279.969999999</v>
      </c>
    </row>
    <row r="913" spans="2:5" customFormat="1" x14ac:dyDescent="0.25">
      <c r="B913" s="89">
        <v>313</v>
      </c>
      <c r="C913" s="2" t="s">
        <v>318</v>
      </c>
      <c r="D913" s="92" t="s">
        <v>916</v>
      </c>
      <c r="E913" s="95">
        <v>51121562.700000003</v>
      </c>
    </row>
    <row r="914" spans="2:5" customFormat="1" x14ac:dyDescent="0.25">
      <c r="B914" s="89">
        <v>330</v>
      </c>
      <c r="C914" s="2" t="s">
        <v>333</v>
      </c>
      <c r="D914" s="92" t="s">
        <v>916</v>
      </c>
      <c r="E914" s="95">
        <v>48427547.829999998</v>
      </c>
    </row>
    <row r="915" spans="2:5" customFormat="1" x14ac:dyDescent="0.25">
      <c r="B915" s="89">
        <v>343</v>
      </c>
      <c r="C915" s="2" t="s">
        <v>35</v>
      </c>
      <c r="D915" s="92" t="s">
        <v>916</v>
      </c>
      <c r="E915" s="95">
        <v>46962619.670000002</v>
      </c>
    </row>
    <row r="916" spans="2:5" customFormat="1" x14ac:dyDescent="0.25">
      <c r="B916" s="89">
        <v>370</v>
      </c>
      <c r="C916" s="2" t="s">
        <v>363</v>
      </c>
      <c r="D916" s="92" t="s">
        <v>916</v>
      </c>
      <c r="E916" s="95">
        <v>44068641.920000002</v>
      </c>
    </row>
    <row r="917" spans="2:5" customFormat="1" x14ac:dyDescent="0.25">
      <c r="B917" s="89">
        <v>480</v>
      </c>
      <c r="C917" s="2" t="s">
        <v>445</v>
      </c>
      <c r="D917" s="92" t="s">
        <v>916</v>
      </c>
      <c r="E917" s="95">
        <v>35915676.840000004</v>
      </c>
    </row>
    <row r="918" spans="2:5" customFormat="1" x14ac:dyDescent="0.25">
      <c r="B918" s="89">
        <v>563</v>
      </c>
      <c r="C918" s="2" t="s">
        <v>508</v>
      </c>
      <c r="D918" s="92" t="s">
        <v>916</v>
      </c>
      <c r="E918" s="95">
        <v>31968120.629999999</v>
      </c>
    </row>
    <row r="919" spans="2:5" customFormat="1" x14ac:dyDescent="0.25">
      <c r="B919" s="89">
        <v>719</v>
      </c>
      <c r="C919" s="2" t="s">
        <v>622</v>
      </c>
      <c r="D919" s="92" t="s">
        <v>916</v>
      </c>
      <c r="E919" s="95">
        <v>25302684.399999999</v>
      </c>
    </row>
    <row r="920" spans="2:5" customFormat="1" x14ac:dyDescent="0.25">
      <c r="B920" s="89">
        <v>735</v>
      </c>
      <c r="C920" s="2" t="s">
        <v>636</v>
      </c>
      <c r="D920" s="92" t="s">
        <v>916</v>
      </c>
      <c r="E920" s="95">
        <v>24826089.649999999</v>
      </c>
    </row>
    <row r="921" spans="2:5" customFormat="1" x14ac:dyDescent="0.25">
      <c r="B921" s="89">
        <v>879</v>
      </c>
      <c r="C921" s="2" t="s">
        <v>747</v>
      </c>
      <c r="D921" s="92" t="s">
        <v>916</v>
      </c>
      <c r="E921" s="95">
        <v>21278802.41</v>
      </c>
    </row>
    <row r="922" spans="2:5" customFormat="1" x14ac:dyDescent="0.25">
      <c r="B922" s="89">
        <v>945</v>
      </c>
      <c r="C922" s="2" t="s">
        <v>792</v>
      </c>
      <c r="D922" s="92" t="s">
        <v>916</v>
      </c>
      <c r="E922" s="95">
        <v>19963646.920000002</v>
      </c>
    </row>
    <row r="923" spans="2:5" customFormat="1" x14ac:dyDescent="0.25">
      <c r="B923" s="89">
        <v>556</v>
      </c>
      <c r="C923" s="2" t="s">
        <v>35</v>
      </c>
      <c r="D923" s="92" t="s">
        <v>917</v>
      </c>
      <c r="E923" s="95">
        <v>32461758.359999999</v>
      </c>
    </row>
    <row r="924" spans="2:5" customFormat="1" x14ac:dyDescent="0.25">
      <c r="B924" s="89">
        <v>609</v>
      </c>
      <c r="C924" s="2" t="s">
        <v>544</v>
      </c>
      <c r="D924" s="92" t="s">
        <v>917</v>
      </c>
      <c r="E924" s="95">
        <v>29567580</v>
      </c>
    </row>
    <row r="925" spans="2:5" customFormat="1" x14ac:dyDescent="0.25">
      <c r="B925" s="89">
        <v>619</v>
      </c>
      <c r="C925" s="2" t="s">
        <v>551</v>
      </c>
      <c r="D925" s="92" t="s">
        <v>917</v>
      </c>
      <c r="E925" s="95">
        <v>29052608.030000001</v>
      </c>
    </row>
    <row r="926" spans="2:5" customFormat="1" x14ac:dyDescent="0.25">
      <c r="B926" s="89">
        <v>641</v>
      </c>
      <c r="C926" s="2" t="s">
        <v>570</v>
      </c>
      <c r="D926" s="92" t="s">
        <v>917</v>
      </c>
      <c r="E926" s="95">
        <v>28283700.170000002</v>
      </c>
    </row>
    <row r="927" spans="2:5" customFormat="1" x14ac:dyDescent="0.25">
      <c r="B927" s="89">
        <v>946</v>
      </c>
      <c r="C927" s="2" t="s">
        <v>793</v>
      </c>
      <c r="D927" s="92" t="s">
        <v>917</v>
      </c>
      <c r="E927" s="95">
        <v>19945520</v>
      </c>
    </row>
    <row r="928" spans="2:5" customFormat="1" x14ac:dyDescent="0.25">
      <c r="B928" s="89">
        <v>129</v>
      </c>
      <c r="C928" s="2" t="s">
        <v>161</v>
      </c>
      <c r="D928" s="92" t="s">
        <v>918</v>
      </c>
      <c r="E928" s="95">
        <v>110336796.42</v>
      </c>
    </row>
    <row r="929" spans="2:5" customFormat="1" x14ac:dyDescent="0.25">
      <c r="B929" s="89">
        <v>317</v>
      </c>
      <c r="C929" s="2" t="s">
        <v>322</v>
      </c>
      <c r="D929" s="92" t="s">
        <v>918</v>
      </c>
      <c r="E929" s="95">
        <v>50471519.609999999</v>
      </c>
    </row>
    <row r="930" spans="2:5" customFormat="1" x14ac:dyDescent="0.25">
      <c r="B930" s="89">
        <v>361</v>
      </c>
      <c r="C930" s="2" t="s">
        <v>357</v>
      </c>
      <c r="D930" s="92" t="s">
        <v>918</v>
      </c>
      <c r="E930" s="95">
        <v>45369976.590000004</v>
      </c>
    </row>
    <row r="931" spans="2:5" customFormat="1" x14ac:dyDescent="0.25">
      <c r="B931" s="89">
        <v>367</v>
      </c>
      <c r="C931" s="2" t="s">
        <v>361</v>
      </c>
      <c r="D931" s="92" t="s">
        <v>918</v>
      </c>
      <c r="E931" s="95">
        <v>44384246.5</v>
      </c>
    </row>
    <row r="932" spans="2:5" customFormat="1" x14ac:dyDescent="0.25">
      <c r="B932" s="89">
        <v>403</v>
      </c>
      <c r="C932" s="2" t="s">
        <v>385</v>
      </c>
      <c r="D932" s="92" t="s">
        <v>918</v>
      </c>
      <c r="E932" s="95">
        <v>41003009.310000002</v>
      </c>
    </row>
    <row r="933" spans="2:5" customFormat="1" x14ac:dyDescent="0.25">
      <c r="B933" s="89">
        <v>441</v>
      </c>
      <c r="C933" s="2" t="s">
        <v>417</v>
      </c>
      <c r="D933" s="92" t="s">
        <v>918</v>
      </c>
      <c r="E933" s="95">
        <v>38495586.840000004</v>
      </c>
    </row>
    <row r="934" spans="2:5" customFormat="1" x14ac:dyDescent="0.25">
      <c r="B934" s="89">
        <v>478</v>
      </c>
      <c r="C934" s="2" t="s">
        <v>443</v>
      </c>
      <c r="D934" s="92" t="s">
        <v>918</v>
      </c>
      <c r="E934" s="95">
        <v>36197544.380000003</v>
      </c>
    </row>
    <row r="935" spans="2:5" customFormat="1" x14ac:dyDescent="0.25">
      <c r="B935" s="89">
        <v>501</v>
      </c>
      <c r="C935" s="2" t="s">
        <v>462</v>
      </c>
      <c r="D935" s="92" t="s">
        <v>918</v>
      </c>
      <c r="E935" s="95">
        <v>35130946.399999999</v>
      </c>
    </row>
    <row r="936" spans="2:5" customFormat="1" x14ac:dyDescent="0.25">
      <c r="B936" s="89">
        <v>512</v>
      </c>
      <c r="C936" s="2" t="s">
        <v>81</v>
      </c>
      <c r="D936" s="92" t="s">
        <v>918</v>
      </c>
      <c r="E936" s="95">
        <v>34763556.43</v>
      </c>
    </row>
    <row r="937" spans="2:5" customFormat="1" x14ac:dyDescent="0.25">
      <c r="B937" s="89">
        <v>527</v>
      </c>
      <c r="C937" s="2" t="s">
        <v>486</v>
      </c>
      <c r="D937" s="92" t="s">
        <v>918</v>
      </c>
      <c r="E937" s="95">
        <v>34050567.219999999</v>
      </c>
    </row>
    <row r="938" spans="2:5" customFormat="1" x14ac:dyDescent="0.25">
      <c r="B938" s="89">
        <v>570</v>
      </c>
      <c r="C938" s="2" t="s">
        <v>515</v>
      </c>
      <c r="D938" s="92" t="s">
        <v>918</v>
      </c>
      <c r="E938" s="95">
        <v>31314870.920000002</v>
      </c>
    </row>
    <row r="939" spans="2:5" customFormat="1" x14ac:dyDescent="0.25">
      <c r="B939" s="89">
        <v>592</v>
      </c>
      <c r="C939" s="2" t="s">
        <v>533</v>
      </c>
      <c r="D939" s="92" t="s">
        <v>918</v>
      </c>
      <c r="E939" s="95">
        <v>30133998.899999999</v>
      </c>
    </row>
    <row r="940" spans="2:5" customFormat="1" x14ac:dyDescent="0.25">
      <c r="B940" s="89">
        <v>657</v>
      </c>
      <c r="C940" s="2" t="s">
        <v>35</v>
      </c>
      <c r="D940" s="92" t="s">
        <v>918</v>
      </c>
      <c r="E940" s="95">
        <v>27583218.579999998</v>
      </c>
    </row>
    <row r="941" spans="2:5" customFormat="1" x14ac:dyDescent="0.25">
      <c r="B941" s="89">
        <v>826</v>
      </c>
      <c r="C941" s="2" t="s">
        <v>706</v>
      </c>
      <c r="D941" s="92" t="s">
        <v>918</v>
      </c>
      <c r="E941" s="95">
        <v>22378355.09</v>
      </c>
    </row>
    <row r="942" spans="2:5" customFormat="1" x14ac:dyDescent="0.25">
      <c r="B942" s="89">
        <v>972</v>
      </c>
      <c r="C942" s="2" t="s">
        <v>35</v>
      </c>
      <c r="D942" s="92" t="s">
        <v>918</v>
      </c>
      <c r="E942" s="95">
        <v>19374495.809999999</v>
      </c>
    </row>
    <row r="943" spans="2:5" customFormat="1" x14ac:dyDescent="0.25">
      <c r="B943" s="89">
        <v>984</v>
      </c>
      <c r="C943" s="2" t="s">
        <v>826</v>
      </c>
      <c r="D943" s="92" t="s">
        <v>918</v>
      </c>
      <c r="E943" s="95">
        <v>19102754.73</v>
      </c>
    </row>
    <row r="944" spans="2:5" customFormat="1" x14ac:dyDescent="0.25">
      <c r="B944" s="89">
        <v>992</v>
      </c>
      <c r="C944" s="2" t="s">
        <v>831</v>
      </c>
      <c r="D944" s="92" t="s">
        <v>918</v>
      </c>
      <c r="E944" s="95">
        <v>18978587.449999999</v>
      </c>
    </row>
    <row r="945" spans="2:5" customFormat="1" x14ac:dyDescent="0.25">
      <c r="B945" s="89">
        <v>512</v>
      </c>
      <c r="C945" s="100" t="s">
        <v>941</v>
      </c>
      <c r="D945" s="92" t="s">
        <v>918</v>
      </c>
      <c r="E945" s="98">
        <v>34763556.43</v>
      </c>
    </row>
    <row r="946" spans="2:5" customFormat="1" x14ac:dyDescent="0.25">
      <c r="B946" s="89">
        <v>124</v>
      </c>
      <c r="C946" s="2" t="s">
        <v>157</v>
      </c>
      <c r="D946" s="92" t="s">
        <v>919</v>
      </c>
      <c r="E946" s="95">
        <v>114893893.23999999</v>
      </c>
    </row>
    <row r="947" spans="2:5" customFormat="1" x14ac:dyDescent="0.25">
      <c r="B947" s="89">
        <v>338</v>
      </c>
      <c r="C947" s="2" t="s">
        <v>341</v>
      </c>
      <c r="D947" s="92" t="s">
        <v>919</v>
      </c>
      <c r="E947" s="95">
        <v>47412213.32</v>
      </c>
    </row>
    <row r="948" spans="2:5" customFormat="1" x14ac:dyDescent="0.25">
      <c r="B948" s="89">
        <v>523</v>
      </c>
      <c r="C948" s="2" t="s">
        <v>482</v>
      </c>
      <c r="D948" s="92" t="s">
        <v>919</v>
      </c>
      <c r="E948" s="95">
        <v>34200508.509999998</v>
      </c>
    </row>
    <row r="949" spans="2:5" customFormat="1" x14ac:dyDescent="0.25">
      <c r="B949" s="89">
        <v>699</v>
      </c>
      <c r="C949" s="2" t="s">
        <v>81</v>
      </c>
      <c r="D949" s="92" t="s">
        <v>919</v>
      </c>
      <c r="E949" s="95">
        <v>26085105.920000002</v>
      </c>
    </row>
    <row r="950" spans="2:5" customFormat="1" x14ac:dyDescent="0.25">
      <c r="B950" s="89">
        <v>179</v>
      </c>
      <c r="C950" s="2" t="s">
        <v>206</v>
      </c>
      <c r="D950" s="92" t="s">
        <v>920</v>
      </c>
      <c r="E950" s="95">
        <v>80427700.379999995</v>
      </c>
    </row>
    <row r="951" spans="2:5" customFormat="1" x14ac:dyDescent="0.25">
      <c r="B951" s="89">
        <v>201</v>
      </c>
      <c r="C951" s="2" t="s">
        <v>226</v>
      </c>
      <c r="D951" s="92" t="s">
        <v>920</v>
      </c>
      <c r="E951" s="95">
        <v>73081994.489999995</v>
      </c>
    </row>
    <row r="952" spans="2:5" customFormat="1" x14ac:dyDescent="0.25">
      <c r="B952" s="89">
        <v>786</v>
      </c>
      <c r="C952" s="2" t="s">
        <v>81</v>
      </c>
      <c r="D952" s="92" t="s">
        <v>920</v>
      </c>
      <c r="E952" s="95">
        <v>23292875.23</v>
      </c>
    </row>
    <row r="953" spans="2:5" customFormat="1" x14ac:dyDescent="0.25">
      <c r="B953" s="89">
        <v>248</v>
      </c>
      <c r="C953" s="2" t="s">
        <v>264</v>
      </c>
      <c r="D953" s="92" t="s">
        <v>921</v>
      </c>
      <c r="E953" s="95">
        <v>61050806</v>
      </c>
    </row>
    <row r="954" spans="2:5" customFormat="1" x14ac:dyDescent="0.25">
      <c r="B954" s="89">
        <v>105</v>
      </c>
      <c r="C954" s="2" t="s">
        <v>141</v>
      </c>
      <c r="D954" s="92" t="s">
        <v>922</v>
      </c>
      <c r="E954" s="95">
        <v>132073165.15000001</v>
      </c>
    </row>
    <row r="955" spans="2:5" customFormat="1" x14ac:dyDescent="0.25">
      <c r="B955" s="89">
        <v>8</v>
      </c>
      <c r="C955" s="2" t="s">
        <v>30</v>
      </c>
      <c r="D955" s="92" t="s">
        <v>923</v>
      </c>
      <c r="E955" s="95">
        <v>1184161964.1300001</v>
      </c>
    </row>
    <row r="956" spans="2:5" customFormat="1" x14ac:dyDescent="0.25">
      <c r="B956" s="89">
        <v>46</v>
      </c>
      <c r="C956" s="2" t="s">
        <v>82</v>
      </c>
      <c r="D956" s="92" t="s">
        <v>923</v>
      </c>
      <c r="E956" s="95">
        <v>234621353.16999999</v>
      </c>
    </row>
    <row r="957" spans="2:5" customFormat="1" x14ac:dyDescent="0.25">
      <c r="B957" s="89">
        <v>383</v>
      </c>
      <c r="C957" s="2" t="s">
        <v>943</v>
      </c>
      <c r="D957" s="92" t="s">
        <v>923</v>
      </c>
      <c r="E957" s="95">
        <v>42694760.670000002</v>
      </c>
    </row>
    <row r="958" spans="2:5" customFormat="1" x14ac:dyDescent="0.25">
      <c r="B958" s="89">
        <v>547</v>
      </c>
      <c r="C958" s="2" t="s">
        <v>498</v>
      </c>
      <c r="D958" s="92" t="s">
        <v>923</v>
      </c>
      <c r="E958" s="95">
        <v>32985844.879999999</v>
      </c>
    </row>
    <row r="959" spans="2:5" customFormat="1" x14ac:dyDescent="0.25">
      <c r="B959" s="89">
        <v>599</v>
      </c>
      <c r="C959" s="2" t="s">
        <v>537</v>
      </c>
      <c r="D959" s="92" t="s">
        <v>923</v>
      </c>
      <c r="E959" s="95">
        <v>29995160.859999999</v>
      </c>
    </row>
    <row r="960" spans="2:5" customFormat="1" x14ac:dyDescent="0.25">
      <c r="B960" s="89">
        <v>763</v>
      </c>
      <c r="C960" s="2" t="s">
        <v>660</v>
      </c>
      <c r="D960" s="92" t="s">
        <v>923</v>
      </c>
      <c r="E960" s="95">
        <v>23855908.629999999</v>
      </c>
    </row>
    <row r="961" spans="2:5" customFormat="1" x14ac:dyDescent="0.25">
      <c r="B961" s="89">
        <v>812</v>
      </c>
      <c r="C961" s="2" t="s">
        <v>697</v>
      </c>
      <c r="D961" s="92" t="s">
        <v>923</v>
      </c>
      <c r="E961" s="95">
        <v>22665578.280000001</v>
      </c>
    </row>
    <row r="962" spans="2:5" customFormat="1" x14ac:dyDescent="0.25">
      <c r="B962" s="89">
        <v>264</v>
      </c>
      <c r="C962" s="2" t="s">
        <v>279</v>
      </c>
      <c r="D962" s="92" t="s">
        <v>924</v>
      </c>
      <c r="E962" s="95">
        <v>58744922.799999997</v>
      </c>
    </row>
    <row r="963" spans="2:5" customFormat="1" x14ac:dyDescent="0.25">
      <c r="B963" s="89">
        <v>282</v>
      </c>
      <c r="C963" s="2" t="s">
        <v>294</v>
      </c>
      <c r="D963" s="92" t="s">
        <v>924</v>
      </c>
      <c r="E963" s="95">
        <v>55816946.939999998</v>
      </c>
    </row>
    <row r="964" spans="2:5" customFormat="1" x14ac:dyDescent="0.25">
      <c r="B964" s="89">
        <v>301</v>
      </c>
      <c r="C964" s="2" t="s">
        <v>309</v>
      </c>
      <c r="D964" s="92" t="s">
        <v>924</v>
      </c>
      <c r="E964" s="95">
        <v>52824214.719999999</v>
      </c>
    </row>
    <row r="965" spans="2:5" customFormat="1" x14ac:dyDescent="0.25">
      <c r="B965" s="89">
        <v>458</v>
      </c>
      <c r="C965" s="2" t="s">
        <v>426</v>
      </c>
      <c r="D965" s="92" t="s">
        <v>924</v>
      </c>
      <c r="E965" s="95">
        <v>37957338.68</v>
      </c>
    </row>
    <row r="966" spans="2:5" customFormat="1" x14ac:dyDescent="0.25">
      <c r="B966" s="89">
        <v>663</v>
      </c>
      <c r="C966" s="2" t="s">
        <v>583</v>
      </c>
      <c r="D966" s="92" t="s">
        <v>924</v>
      </c>
      <c r="E966" s="95">
        <v>27437383.239999998</v>
      </c>
    </row>
    <row r="967" spans="2:5" customFormat="1" x14ac:dyDescent="0.25">
      <c r="B967" s="89">
        <v>937</v>
      </c>
      <c r="C967" s="2" t="s">
        <v>787</v>
      </c>
      <c r="D967" s="92" t="s">
        <v>924</v>
      </c>
      <c r="E967" s="95">
        <v>20153210.699999999</v>
      </c>
    </row>
    <row r="968" spans="2:5" customFormat="1" x14ac:dyDescent="0.25">
      <c r="B968" s="89">
        <v>841</v>
      </c>
      <c r="C968" s="2" t="s">
        <v>718</v>
      </c>
      <c r="D968" s="92" t="s">
        <v>925</v>
      </c>
      <c r="E968" s="95">
        <v>22144443.59</v>
      </c>
    </row>
    <row r="969" spans="2:5" customFormat="1" x14ac:dyDescent="0.25">
      <c r="B969" s="89">
        <v>437</v>
      </c>
      <c r="C969" s="2" t="s">
        <v>415</v>
      </c>
      <c r="D969" s="92" t="s">
        <v>926</v>
      </c>
      <c r="E969" s="95">
        <v>38815010.240000002</v>
      </c>
    </row>
    <row r="970" spans="2:5" customFormat="1" x14ac:dyDescent="0.25">
      <c r="B970" s="89">
        <v>864</v>
      </c>
      <c r="C970" s="2" t="s">
        <v>738</v>
      </c>
      <c r="D970" s="92" t="s">
        <v>926</v>
      </c>
      <c r="E970" s="95">
        <v>21564794.899999999</v>
      </c>
    </row>
    <row r="971" spans="2:5" customFormat="1" x14ac:dyDescent="0.25">
      <c r="B971" s="89">
        <v>157</v>
      </c>
      <c r="C971" s="2" t="s">
        <v>186</v>
      </c>
      <c r="D971" s="92" t="s">
        <v>927</v>
      </c>
      <c r="E971" s="95">
        <v>90592531.540000007</v>
      </c>
    </row>
    <row r="972" spans="2:5" customFormat="1" x14ac:dyDescent="0.25">
      <c r="B972" s="89">
        <v>515</v>
      </c>
      <c r="C972" s="2" t="s">
        <v>475</v>
      </c>
      <c r="D972" s="92" t="s">
        <v>927</v>
      </c>
      <c r="E972" s="95">
        <v>34557469.770000003</v>
      </c>
    </row>
    <row r="973" spans="2:5" customFormat="1" x14ac:dyDescent="0.25">
      <c r="B973" s="89">
        <v>534</v>
      </c>
      <c r="C973" s="2" t="s">
        <v>35</v>
      </c>
      <c r="D973" s="92" t="s">
        <v>927</v>
      </c>
      <c r="E973" s="95">
        <v>33656914</v>
      </c>
    </row>
    <row r="974" spans="2:5" customFormat="1" x14ac:dyDescent="0.25">
      <c r="B974" s="89">
        <v>757</v>
      </c>
      <c r="C974" s="2" t="s">
        <v>35</v>
      </c>
      <c r="D974" s="92" t="s">
        <v>927</v>
      </c>
      <c r="E974" s="95">
        <v>23996000</v>
      </c>
    </row>
    <row r="975" spans="2:5" customFormat="1" x14ac:dyDescent="0.25">
      <c r="B975" s="89">
        <v>873</v>
      </c>
      <c r="C975" s="2" t="s">
        <v>743</v>
      </c>
      <c r="D975" s="92" t="s">
        <v>927</v>
      </c>
      <c r="E975" s="95">
        <v>21402000</v>
      </c>
    </row>
    <row r="976" spans="2:5" customFormat="1" x14ac:dyDescent="0.25">
      <c r="B976" s="89">
        <v>82</v>
      </c>
      <c r="C976" s="2" t="s">
        <v>117</v>
      </c>
      <c r="D976" s="92" t="s">
        <v>928</v>
      </c>
      <c r="E976" s="95">
        <v>154584639.66</v>
      </c>
    </row>
    <row r="977" spans="2:5" customFormat="1" x14ac:dyDescent="0.25">
      <c r="B977" s="89">
        <v>174</v>
      </c>
      <c r="C977" s="2" t="s">
        <v>201</v>
      </c>
      <c r="D977" s="92" t="s">
        <v>928</v>
      </c>
      <c r="E977" s="95">
        <v>82323928.290000007</v>
      </c>
    </row>
    <row r="978" spans="2:5" customFormat="1" x14ac:dyDescent="0.25">
      <c r="B978" s="89">
        <v>345</v>
      </c>
      <c r="C978" s="2" t="s">
        <v>345</v>
      </c>
      <c r="D978" s="92" t="s">
        <v>928</v>
      </c>
      <c r="E978" s="95">
        <v>46703294.460000001</v>
      </c>
    </row>
    <row r="979" spans="2:5" customFormat="1" x14ac:dyDescent="0.25">
      <c r="B979" s="89">
        <v>442</v>
      </c>
      <c r="C979" s="2" t="s">
        <v>35</v>
      </c>
      <c r="D979" s="92" t="s">
        <v>928</v>
      </c>
      <c r="E979" s="95">
        <v>38473434.990000002</v>
      </c>
    </row>
    <row r="980" spans="2:5" customFormat="1" x14ac:dyDescent="0.25">
      <c r="B980" s="89">
        <v>454</v>
      </c>
      <c r="C980" s="2" t="s">
        <v>868</v>
      </c>
      <c r="D980" s="92" t="s">
        <v>928</v>
      </c>
      <c r="E980" s="95">
        <v>38149750.460000001</v>
      </c>
    </row>
    <row r="981" spans="2:5" customFormat="1" x14ac:dyDescent="0.25">
      <c r="B981" s="89">
        <v>514</v>
      </c>
      <c r="C981" s="2" t="s">
        <v>474</v>
      </c>
      <c r="D981" s="92" t="s">
        <v>928</v>
      </c>
      <c r="E981" s="95">
        <v>34613627.920000002</v>
      </c>
    </row>
    <row r="982" spans="2:5" customFormat="1" x14ac:dyDescent="0.25">
      <c r="B982" s="89">
        <v>542</v>
      </c>
      <c r="C982" s="2" t="s">
        <v>496</v>
      </c>
      <c r="D982" s="92" t="s">
        <v>928</v>
      </c>
      <c r="E982" s="95">
        <v>33242575.43</v>
      </c>
    </row>
    <row r="983" spans="2:5" customFormat="1" x14ac:dyDescent="0.25">
      <c r="B983" s="89">
        <v>548</v>
      </c>
      <c r="C983" s="2" t="s">
        <v>81</v>
      </c>
      <c r="D983" s="92" t="s">
        <v>928</v>
      </c>
      <c r="E983" s="95">
        <v>32968739.440000001</v>
      </c>
    </row>
    <row r="984" spans="2:5" customFormat="1" x14ac:dyDescent="0.25">
      <c r="B984" s="89">
        <v>614</v>
      </c>
      <c r="C984" s="2" t="s">
        <v>546</v>
      </c>
      <c r="D984" s="92" t="s">
        <v>928</v>
      </c>
      <c r="E984" s="95">
        <v>29333094.91</v>
      </c>
    </row>
    <row r="985" spans="2:5" customFormat="1" x14ac:dyDescent="0.25">
      <c r="B985" s="89">
        <v>635</v>
      </c>
      <c r="C985" s="2" t="s">
        <v>35</v>
      </c>
      <c r="D985" s="92" t="s">
        <v>928</v>
      </c>
      <c r="E985" s="95">
        <v>28495177.140000001</v>
      </c>
    </row>
    <row r="986" spans="2:5" customFormat="1" x14ac:dyDescent="0.25">
      <c r="B986" s="89">
        <v>675</v>
      </c>
      <c r="C986" s="2" t="s">
        <v>592</v>
      </c>
      <c r="D986" s="92" t="s">
        <v>928</v>
      </c>
      <c r="E986" s="95">
        <v>26982671.109999999</v>
      </c>
    </row>
    <row r="987" spans="2:5" customFormat="1" x14ac:dyDescent="0.25">
      <c r="B987" s="89">
        <v>721</v>
      </c>
      <c r="C987" s="2" t="s">
        <v>623</v>
      </c>
      <c r="D987" s="92" t="s">
        <v>928</v>
      </c>
      <c r="E987" s="95">
        <v>25280572.75</v>
      </c>
    </row>
    <row r="988" spans="2:5" customFormat="1" x14ac:dyDescent="0.25">
      <c r="B988" s="89">
        <v>750</v>
      </c>
      <c r="C988" s="2" t="s">
        <v>651</v>
      </c>
      <c r="D988" s="92" t="s">
        <v>928</v>
      </c>
      <c r="E988" s="95">
        <v>24212450.66</v>
      </c>
    </row>
    <row r="989" spans="2:5" customFormat="1" x14ac:dyDescent="0.25">
      <c r="B989" s="89">
        <v>832</v>
      </c>
      <c r="C989" s="2" t="s">
        <v>81</v>
      </c>
      <c r="D989" s="92" t="s">
        <v>928</v>
      </c>
      <c r="E989" s="95">
        <v>22253414.789999999</v>
      </c>
    </row>
    <row r="990" spans="2:5" customFormat="1" x14ac:dyDescent="0.25">
      <c r="B990" s="89">
        <v>848</v>
      </c>
      <c r="C990" s="2" t="s">
        <v>724</v>
      </c>
      <c r="D990" s="92" t="s">
        <v>928</v>
      </c>
      <c r="E990" s="95">
        <v>21885914.039999999</v>
      </c>
    </row>
    <row r="991" spans="2:5" customFormat="1" x14ac:dyDescent="0.25">
      <c r="B991" s="89">
        <v>785</v>
      </c>
      <c r="C991" s="2" t="s">
        <v>675</v>
      </c>
      <c r="D991" s="92" t="s">
        <v>929</v>
      </c>
      <c r="E991" s="95">
        <v>23305643.309999999</v>
      </c>
    </row>
    <row r="992" spans="2:5" customFormat="1" x14ac:dyDescent="0.25">
      <c r="B992" s="89">
        <v>12</v>
      </c>
      <c r="C992" s="2" t="s">
        <v>35</v>
      </c>
      <c r="D992" s="92" t="s">
        <v>930</v>
      </c>
      <c r="E992" s="95">
        <v>831867070.21000004</v>
      </c>
    </row>
    <row r="993" spans="2:5" customFormat="1" x14ac:dyDescent="0.25">
      <c r="B993" s="89">
        <v>113</v>
      </c>
      <c r="C993" s="2" t="s">
        <v>148</v>
      </c>
      <c r="D993" s="92" t="s">
        <v>930</v>
      </c>
      <c r="E993" s="95">
        <v>123621860.17</v>
      </c>
    </row>
    <row r="994" spans="2:5" customFormat="1" x14ac:dyDescent="0.25">
      <c r="B994" s="89">
        <v>154</v>
      </c>
      <c r="C994" s="2" t="s">
        <v>183</v>
      </c>
      <c r="D994" s="92" t="s">
        <v>930</v>
      </c>
      <c r="E994" s="95">
        <v>91713481.829999998</v>
      </c>
    </row>
    <row r="995" spans="2:5" customFormat="1" x14ac:dyDescent="0.25">
      <c r="B995" s="89">
        <v>182</v>
      </c>
      <c r="C995" s="2" t="s">
        <v>209</v>
      </c>
      <c r="D995" s="92" t="s">
        <v>930</v>
      </c>
      <c r="E995" s="95">
        <v>80124004.120000005</v>
      </c>
    </row>
    <row r="996" spans="2:5" customFormat="1" x14ac:dyDescent="0.25">
      <c r="B996" s="89">
        <v>198</v>
      </c>
      <c r="C996" s="2" t="s">
        <v>223</v>
      </c>
      <c r="D996" s="92" t="s">
        <v>930</v>
      </c>
      <c r="E996" s="95">
        <v>74807310.390000001</v>
      </c>
    </row>
    <row r="997" spans="2:5" customFormat="1" x14ac:dyDescent="0.25">
      <c r="B997" s="89">
        <v>314</v>
      </c>
      <c r="C997" s="2" t="s">
        <v>319</v>
      </c>
      <c r="D997" s="92" t="s">
        <v>930</v>
      </c>
      <c r="E997" s="95">
        <v>51061227.740000002</v>
      </c>
    </row>
    <row r="998" spans="2:5" customFormat="1" x14ac:dyDescent="0.25">
      <c r="B998" s="89">
        <v>517</v>
      </c>
      <c r="C998" s="2" t="s">
        <v>477</v>
      </c>
      <c r="D998" s="92" t="s">
        <v>930</v>
      </c>
      <c r="E998" s="95">
        <v>34512640.700000003</v>
      </c>
    </row>
    <row r="999" spans="2:5" customFormat="1" x14ac:dyDescent="0.25">
      <c r="B999" s="89">
        <v>549</v>
      </c>
      <c r="C999" s="2" t="s">
        <v>499</v>
      </c>
      <c r="D999" s="92" t="s">
        <v>930</v>
      </c>
      <c r="E999" s="95">
        <v>32850089.5</v>
      </c>
    </row>
    <row r="1000" spans="2:5" customFormat="1" x14ac:dyDescent="0.25">
      <c r="B1000" s="89">
        <v>568</v>
      </c>
      <c r="C1000" s="2" t="s">
        <v>513</v>
      </c>
      <c r="D1000" s="92" t="s">
        <v>930</v>
      </c>
      <c r="E1000" s="95">
        <v>31406572.420000002</v>
      </c>
    </row>
    <row r="1001" spans="2:5" customFormat="1" x14ac:dyDescent="0.25">
      <c r="B1001" s="89">
        <v>727</v>
      </c>
      <c r="C1001" s="2" t="s">
        <v>626</v>
      </c>
      <c r="D1001" s="92" t="s">
        <v>930</v>
      </c>
      <c r="E1001" s="95">
        <v>24997103.710000001</v>
      </c>
    </row>
    <row r="1002" spans="2:5" x14ac:dyDescent="0.25">
      <c r="B1002" s="89">
        <v>353</v>
      </c>
      <c r="C1002" s="2" t="s">
        <v>81</v>
      </c>
      <c r="D1002" s="92" t="s">
        <v>931</v>
      </c>
      <c r="E1002" s="95">
        <v>45815587.840000004</v>
      </c>
    </row>
    <row r="1003" spans="2:5" x14ac:dyDescent="0.25">
      <c r="B1003" s="89">
        <v>116</v>
      </c>
      <c r="C1003" s="2" t="s">
        <v>151</v>
      </c>
      <c r="D1003" s="92" t="s">
        <v>932</v>
      </c>
      <c r="E1003" s="95">
        <v>118528166.33</v>
      </c>
    </row>
    <row r="1004" spans="2:5" x14ac:dyDescent="0.25">
      <c r="B1004" s="89">
        <v>231</v>
      </c>
      <c r="C1004" s="2" t="s">
        <v>249</v>
      </c>
      <c r="D1004" s="92" t="s">
        <v>932</v>
      </c>
      <c r="E1004" s="95">
        <v>64664354.93</v>
      </c>
    </row>
    <row r="1005" spans="2:5" x14ac:dyDescent="0.25">
      <c r="B1005" s="89">
        <v>391</v>
      </c>
      <c r="C1005" s="2" t="s">
        <v>81</v>
      </c>
      <c r="D1005" s="92" t="s">
        <v>932</v>
      </c>
      <c r="E1005" s="95">
        <v>41920988.259999998</v>
      </c>
    </row>
    <row r="1006" spans="2:5" x14ac:dyDescent="0.25">
      <c r="B1006" s="89">
        <v>176</v>
      </c>
      <c r="C1006" s="2" t="s">
        <v>203</v>
      </c>
      <c r="D1006" s="92" t="s">
        <v>933</v>
      </c>
      <c r="E1006" s="95">
        <v>82236925.150000006</v>
      </c>
    </row>
    <row r="1007" spans="2:5" x14ac:dyDescent="0.25">
      <c r="B1007" s="89">
        <v>736</v>
      </c>
      <c r="C1007" s="2" t="s">
        <v>637</v>
      </c>
      <c r="D1007" s="92" t="s">
        <v>933</v>
      </c>
      <c r="E1007" s="95">
        <v>24820311.149999999</v>
      </c>
    </row>
  </sheetData>
  <autoFilter ref="D1:D1006">
    <sortState ref="B2:E1007">
      <sortCondition ref="D1:D1006"/>
    </sortState>
  </autoFilter>
  <sortState ref="B2:E1003">
    <sortCondition ref="D2:D1003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6</vt:i4>
      </vt:variant>
    </vt:vector>
  </HeadingPairs>
  <TitlesOfParts>
    <vt:vector size="6" baseType="lpstr">
      <vt:lpstr>PERFORMANS SIRALI İLK 500 İHR.</vt:lpstr>
      <vt:lpstr>PERFORMANS SIRALI İKİNCİ 500 </vt:lpstr>
      <vt:lpstr>ALFABETİK İLK 500</vt:lpstr>
      <vt:lpstr>ALFABETİK İKİNCİ 500</vt:lpstr>
      <vt:lpstr>SEKTÖRLERE GÖRE İLK 1000</vt:lpstr>
      <vt:lpstr>İLLERE GÖRE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skugu</dc:creator>
  <cp:lastModifiedBy>Nevsal Alhas</cp:lastModifiedBy>
  <dcterms:created xsi:type="dcterms:W3CDTF">2016-05-25T11:57:45Z</dcterms:created>
  <dcterms:modified xsi:type="dcterms:W3CDTF">2017-08-11T08:23:48Z</dcterms:modified>
</cp:coreProperties>
</file>