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022 YILI İŞ DOSYASI\9. Eylül 2022\"/>
    </mc:Choice>
  </mc:AlternateContent>
  <bookViews>
    <workbookView xWindow="0" yWindow="0" windowWidth="8930" windowHeight="5170"/>
  </bookViews>
  <sheets>
    <sheet name="GUNLUK_SEKTOR_ULKEGRUBU" sheetId="1" r:id="rId1"/>
  </sheets>
  <definedNames>
    <definedName name="_xlnm._FilterDatabase" localSheetId="0" hidden="1">GUNLUK_SEKTOR_ULKEGRUBU!$A$4:$M$338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9" i="1" l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<sst xmlns="http://schemas.openxmlformats.org/spreadsheetml/2006/main" count="680" uniqueCount="48">
  <si>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</si>
  <si>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</si>
  <si>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</si>
  <si>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</si>
  <si>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</si>
  <si>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</si>
  <si>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</si>
  <si>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</si>
  <si>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</si>
  <si>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</si>
  <si>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</si>
  <si>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</si>
  <si>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</si>
  <si>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</si>
  <si>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</si>
  <si>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</si>
  <si>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</si>
  <si>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Mamulleri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</si>
  <si>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</si>
  <si>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</si>
  <si>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</si>
  <si>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</si>
  <si>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</si>
  <si>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</si>
  <si>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</si>
  <si>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</si>
  <si>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</si>
  <si>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</si>
  <si>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</si>
  <si>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</si>
  <si>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</si>
  <si>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</si>
  <si>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</si>
  <si>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</si>
  <si>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</si>
  <si>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</si>
  <si>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</si>
  <si>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</si>
  <si>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</si>
  <si>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</si>
  <si>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</si>
  <si>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</si>
  <si>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 xml:space="preserve"> Savunma ve Havacılık Sanayii</t>
  </si>
  <si>
    <t>30.11.2022 Konsolide Ülke Guruplarına Göre Sektörel İhracat  (1000 $)</t>
  </si>
  <si>
    <t>30 KASıM</t>
  </si>
  <si>
    <t>1 - 30 KASıM</t>
  </si>
  <si>
    <t>1 - 30 EKIM</t>
  </si>
  <si>
    <t>1 OCAK  -  30 KASıM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</si>
</sst>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3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" fillId="0" borderId="0" xfId="1" applyFont="1"/>
    <xf numFmtId="4" fontId="1" fillId="0" borderId="0" xfId="1" applyNumberFormat="1" applyFont="1"/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horizontal="center"/>
    </xf>
  </cellXfs>
  <cellStyles count="3">
    <cellStyle name="Normal" xfId="0" builtinId="0"/>
    <cellStyle name="Normal 2" xfId="2"/>
    <cellStyle name="Normal 2 2" xfId="1"/>
  </cellStyles>
  <dxfs count="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9"/>
  <sheetViews>
    <sheetView tabSelected="1" topLeftCell="B1" workbookViewId="0">
      <selection sqref="A1:XFD1048576"/>
    </sheetView>
  </sheetViews>
  <sheetFormatPr defaultColWidth="9.08984375" defaultRowHeight="12.5" x14ac:dyDescent="0.25"/>
  <cols>
    <col min="1" max="1" width="42.36328125" style="1" bestFit="1" customWidth="1"/>
    <col min="2" max="2" width="27.453125" style="1" bestFit="1" customWidth="1"/>
    <col min="3" max="3" width="13.90625" style="1" customWidth="1"/>
    <col min="4" max="4" width="14.36328125" style="1" customWidth="1"/>
    <col min="5" max="5" width="14.453125" style="1" bestFit="1" customWidth="1"/>
    <col min="6" max="6" width="12.6328125" style="1" customWidth="1"/>
    <col min="7" max="7" width="14.08984375" style="1" customWidth="1"/>
    <col min="8" max="8" width="12.36328125" style="1" bestFit="1" customWidth="1"/>
    <col min="9" max="9" width="12.6328125" style="1" customWidth="1"/>
    <col min="10" max="10" width="12.36328125" style="1" bestFit="1" customWidth="1"/>
    <col min="11" max="11" width="13.6328125" style="1" customWidth="1"/>
    <col min="12" max="12" width="13.90625" style="1" bestFit="1" customWidth="1"/>
    <col min="13" max="13" width="12.36328125" style="1" bestFit="1" customWidth="1"/>
    <col min="14" max="16384" width="9.08984375" style="1"/>
  </cols>
  <sheetData>
    <row r="1" spans="1:13" ht="15.5" x14ac:dyDescent="0.35">
      <c r="A1" s="11" t="s">
        <v>43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3" spans="1:13" ht="13" x14ac:dyDescent="0.25">
      <c r="C3" s="10" t="s">
        <v>44</v>
      </c>
      <c r="D3" s="10"/>
      <c r="E3" s="10"/>
      <c r="F3" s="10" t="s">
        <v>45</v>
      </c>
      <c r="G3" s="10"/>
      <c r="H3" s="10"/>
      <c r="I3" s="10" t="s">
        <v>46</v>
      </c>
      <c r="J3" s="10"/>
      <c r="K3" s="10" t="s">
        <v>47</v>
      </c>
      <c r="L3" s="10"/>
      <c r="M3" s="10"/>
    </row>
    <row r="4" spans="1:13" ht="13" x14ac:dyDescent="0.3">
      <c r="A4" s="2" t="s">
        <v>41</v>
      </c>
      <c r="B4" s="2" t="s">
        <v>40</v>
      </c>
      <c r="C4" s="7">
        <v>2021</v>
      </c>
      <c r="D4" s="7">
        <v>2022</v>
      </c>
      <c r="E4" s="6" t="s">
        <v>39</v>
      </c>
      <c r="F4" s="7">
        <v>2021</v>
      </c>
      <c r="G4" s="7">
        <v>2022</v>
      </c>
      <c r="H4" s="6" t="s">
        <v>39</v>
      </c>
      <c r="I4" s="7">
        <v>2022</v>
      </c>
      <c r="J4" s="6" t="s">
        <v>39</v>
      </c>
      <c r="K4" s="7">
        <v>2021</v>
      </c>
      <c r="L4" s="7">
        <v>2022</v>
      </c>
      <c r="M4" s="6" t="s">
        <v>39</v>
      </c>
    </row>
    <row r="5" spans="1:13" x14ac:dyDescent="0.25">
      <c r="A5" s="8" t="s">
        <v>38</v>
      </c>
      <c r="B5" s="8" t="s">
        <v>12</v>
      </c>
      <c r="C5" s="9">
        <v>21551.694299999999</v>
      </c>
      <c r="D5" s="9">
        <v>3505.2907300000002</v>
      </c>
      <c r="E5" s="5">
        <f t="shared" ref="E5:E68" si="0">IF(C5=0,"",(D5/C5-1))</f>
        <v>-0.83735428494826047</v>
      </c>
      <c r="F5" s="9">
        <v>279882.16706000001</v>
      </c>
      <c r="G5" s="9">
        <v>176412.08142999999</v>
      </c>
      <c r="H5" s="5">
        <f t="shared" ref="H5:H68" si="1">IF(F5=0,"",(G5/F5-1))</f>
        <v>-0.3696915981353629</v>
      </c>
      <c r="I5" s="9">
        <v>191335.13699</v>
      </c>
      <c r="J5" s="5">
        <f t="shared" ref="J5:J68" si="2">IF(I5=0,"",(G5/I5-1))</f>
        <v>-7.7994328667295165E-2</v>
      </c>
      <c r="K5" s="9">
        <v>2254906.02831</v>
      </c>
      <c r="L5" s="9">
        <v>2874702.7169300001</v>
      </c>
      <c r="M5" s="5">
        <f t="shared" ref="M5:M68" si="3">IF(K5=0,"",(L5/K5-1))</f>
        <v>0.27486586174259475</v>
      </c>
    </row>
    <row r="6" spans="1:13" x14ac:dyDescent="0.25">
      <c r="A6" s="8" t="s">
        <v>38</v>
      </c>
      <c r="B6" s="8" t="s">
        <v>11</v>
      </c>
      <c r="C6" s="9">
        <v>18792.008720000002</v>
      </c>
      <c r="D6" s="9">
        <v>24122.03182</v>
      </c>
      <c r="E6" s="5">
        <f t="shared" si="0"/>
        <v>0.28363243011521955</v>
      </c>
      <c r="F6" s="9">
        <v>776679.90876000002</v>
      </c>
      <c r="G6" s="9">
        <v>454031.99570999999</v>
      </c>
      <c r="H6" s="5">
        <f t="shared" si="1"/>
        <v>-0.41541941462747511</v>
      </c>
      <c r="I6" s="9">
        <v>421365.27135</v>
      </c>
      <c r="J6" s="5">
        <f t="shared" si="2"/>
        <v>7.7525905861534294E-2</v>
      </c>
      <c r="K6" s="9">
        <v>7502075.6842799997</v>
      </c>
      <c r="L6" s="9">
        <v>6844870.3767100004</v>
      </c>
      <c r="M6" s="5">
        <f t="shared" si="3"/>
        <v>-8.7603129484166709E-2</v>
      </c>
    </row>
    <row r="7" spans="1:13" x14ac:dyDescent="0.25">
      <c r="A7" s="8" t="s">
        <v>38</v>
      </c>
      <c r="B7" s="8" t="s">
        <v>10</v>
      </c>
      <c r="C7" s="9">
        <v>6853.1002500000004</v>
      </c>
      <c r="D7" s="9">
        <v>3532.7050199999999</v>
      </c>
      <c r="E7" s="5">
        <f t="shared" si="0"/>
        <v>-0.48450994569939354</v>
      </c>
      <c r="F7" s="9">
        <v>92861.566590000002</v>
      </c>
      <c r="G7" s="9">
        <v>94557.836110000004</v>
      </c>
      <c r="H7" s="5">
        <f t="shared" si="1"/>
        <v>1.8266647680943437E-2</v>
      </c>
      <c r="I7" s="9">
        <v>88568.739159999997</v>
      </c>
      <c r="J7" s="5">
        <f t="shared" si="2"/>
        <v>6.762088979476899E-2</v>
      </c>
      <c r="K7" s="9">
        <v>860871.57651000004</v>
      </c>
      <c r="L7" s="9">
        <v>858244.57487000001</v>
      </c>
      <c r="M7" s="5">
        <f t="shared" si="3"/>
        <v>-3.0515604321029732E-3</v>
      </c>
    </row>
    <row r="8" spans="1:13" x14ac:dyDescent="0.25">
      <c r="A8" s="8" t="s">
        <v>38</v>
      </c>
      <c r="B8" s="8" t="s">
        <v>9</v>
      </c>
      <c r="C8" s="9">
        <v>2065.4626199999998</v>
      </c>
      <c r="D8" s="9">
        <v>1668.7579800000001</v>
      </c>
      <c r="E8" s="5">
        <f t="shared" si="0"/>
        <v>-0.19206575619364141</v>
      </c>
      <c r="F8" s="9">
        <v>125389.2199</v>
      </c>
      <c r="G8" s="9">
        <v>66693.163459999996</v>
      </c>
      <c r="H8" s="5">
        <f t="shared" si="1"/>
        <v>-0.46811086700125493</v>
      </c>
      <c r="I8" s="9">
        <v>120126.42606</v>
      </c>
      <c r="J8" s="5">
        <f t="shared" si="2"/>
        <v>-0.44480856005248581</v>
      </c>
      <c r="K8" s="9">
        <v>1912588.79259</v>
      </c>
      <c r="L8" s="9">
        <v>1389320.24441</v>
      </c>
      <c r="M8" s="5">
        <f t="shared" si="3"/>
        <v>-0.27359176745535418</v>
      </c>
    </row>
    <row r="9" spans="1:13" x14ac:dyDescent="0.25">
      <c r="A9" s="8" t="s">
        <v>38</v>
      </c>
      <c r="B9" s="8" t="s">
        <v>8</v>
      </c>
      <c r="C9" s="9">
        <v>2059.1734299999998</v>
      </c>
      <c r="D9" s="9">
        <v>1308.19291</v>
      </c>
      <c r="E9" s="5">
        <f t="shared" si="0"/>
        <v>-0.36469998546941229</v>
      </c>
      <c r="F9" s="9">
        <v>30292.69052</v>
      </c>
      <c r="G9" s="9">
        <v>17887.704290000001</v>
      </c>
      <c r="H9" s="5">
        <f t="shared" si="1"/>
        <v>-0.40950427370622344</v>
      </c>
      <c r="I9" s="9">
        <v>15353.905059999999</v>
      </c>
      <c r="J9" s="5">
        <f t="shared" si="2"/>
        <v>0.16502637082217331</v>
      </c>
      <c r="K9" s="9">
        <v>236915.28831999999</v>
      </c>
      <c r="L9" s="9">
        <v>139016.37703999999</v>
      </c>
      <c r="M9" s="5">
        <f t="shared" si="3"/>
        <v>-0.41322327475873388</v>
      </c>
    </row>
    <row r="10" spans="1:13" x14ac:dyDescent="0.25">
      <c r="A10" s="8" t="s">
        <v>38</v>
      </c>
      <c r="B10" s="8" t="s">
        <v>7</v>
      </c>
      <c r="C10" s="9">
        <v>3006.7101200000002</v>
      </c>
      <c r="D10" s="9">
        <v>6071.5234099999998</v>
      </c>
      <c r="E10" s="5">
        <f t="shared" si="0"/>
        <v>1.0193245000951405</v>
      </c>
      <c r="F10" s="9">
        <v>154762.22154</v>
      </c>
      <c r="G10" s="9">
        <v>144535.4601</v>
      </c>
      <c r="H10" s="5">
        <f t="shared" si="1"/>
        <v>-6.6080477123138137E-2</v>
      </c>
      <c r="I10" s="9">
        <v>110213.0837</v>
      </c>
      <c r="J10" s="5">
        <f t="shared" si="2"/>
        <v>0.31141834751149422</v>
      </c>
      <c r="K10" s="9">
        <v>1271674.24994</v>
      </c>
      <c r="L10" s="9">
        <v>1797997.61858</v>
      </c>
      <c r="M10" s="5">
        <f t="shared" si="3"/>
        <v>0.41388222547152531</v>
      </c>
    </row>
    <row r="11" spans="1:13" x14ac:dyDescent="0.25">
      <c r="A11" s="8" t="s">
        <v>38</v>
      </c>
      <c r="B11" s="8" t="s">
        <v>15</v>
      </c>
      <c r="C11" s="9">
        <v>0</v>
      </c>
      <c r="D11" s="9">
        <v>139.10059999999999</v>
      </c>
      <c r="E11" s="5" t="str">
        <f t="shared" si="0"/>
        <v/>
      </c>
      <c r="F11" s="9">
        <v>134.43867</v>
      </c>
      <c r="G11" s="9">
        <v>1252.05315</v>
      </c>
      <c r="H11" s="5">
        <f t="shared" si="1"/>
        <v>8.313192030239513</v>
      </c>
      <c r="I11" s="9">
        <v>908.41965000000005</v>
      </c>
      <c r="J11" s="5">
        <f t="shared" si="2"/>
        <v>0.37827616344494519</v>
      </c>
      <c r="K11" s="9">
        <v>1660.17695</v>
      </c>
      <c r="L11" s="9">
        <v>5789.8414700000003</v>
      </c>
      <c r="M11" s="5">
        <f t="shared" si="3"/>
        <v>2.4874845539808272</v>
      </c>
    </row>
    <row r="12" spans="1:13" x14ac:dyDescent="0.25">
      <c r="A12" s="8" t="s">
        <v>38</v>
      </c>
      <c r="B12" s="8" t="s">
        <v>6</v>
      </c>
      <c r="C12" s="9">
        <v>7777.6401400000004</v>
      </c>
      <c r="D12" s="9">
        <v>2126.94209</v>
      </c>
      <c r="E12" s="5">
        <f t="shared" si="0"/>
        <v>-0.72653117761758512</v>
      </c>
      <c r="F12" s="9">
        <v>166614.66894</v>
      </c>
      <c r="G12" s="9">
        <v>73277.094259999998</v>
      </c>
      <c r="H12" s="5">
        <f t="shared" si="1"/>
        <v>-0.56020022290841642</v>
      </c>
      <c r="I12" s="9">
        <v>124507.92994</v>
      </c>
      <c r="J12" s="5">
        <f t="shared" si="2"/>
        <v>-0.41146644799803511</v>
      </c>
      <c r="K12" s="9">
        <v>1747576.1406099999</v>
      </c>
      <c r="L12" s="9">
        <v>1873972.6244600001</v>
      </c>
      <c r="M12" s="5">
        <f t="shared" si="3"/>
        <v>7.23267392549094E-2</v>
      </c>
    </row>
    <row r="13" spans="1:13" x14ac:dyDescent="0.25">
      <c r="A13" s="8" t="s">
        <v>38</v>
      </c>
      <c r="B13" s="8" t="s">
        <v>5</v>
      </c>
      <c r="C13" s="9">
        <v>1223.7813200000001</v>
      </c>
      <c r="D13" s="9">
        <v>95.140519999999995</v>
      </c>
      <c r="E13" s="5">
        <f t="shared" si="0"/>
        <v>-0.92225692740595189</v>
      </c>
      <c r="F13" s="9">
        <v>16862.84809</v>
      </c>
      <c r="G13" s="9">
        <v>5414.1322600000003</v>
      </c>
      <c r="H13" s="5">
        <f t="shared" si="1"/>
        <v>-0.67893132695593184</v>
      </c>
      <c r="I13" s="9">
        <v>8038.0308999999997</v>
      </c>
      <c r="J13" s="5">
        <f t="shared" si="2"/>
        <v>-0.32643550051543091</v>
      </c>
      <c r="K13" s="9">
        <v>168043.36253000001</v>
      </c>
      <c r="L13" s="9">
        <v>135022.01529000001</v>
      </c>
      <c r="M13" s="5">
        <f t="shared" si="3"/>
        <v>-0.19650491839036399</v>
      </c>
    </row>
    <row r="14" spans="1:13" x14ac:dyDescent="0.25">
      <c r="A14" s="8" t="s">
        <v>38</v>
      </c>
      <c r="B14" s="8" t="s">
        <v>4</v>
      </c>
      <c r="C14" s="9">
        <v>19443.192340000001</v>
      </c>
      <c r="D14" s="9">
        <v>6787.12374</v>
      </c>
      <c r="E14" s="5">
        <f t="shared" si="0"/>
        <v>-0.65092544365582305</v>
      </c>
      <c r="F14" s="9">
        <v>329895.79761000001</v>
      </c>
      <c r="G14" s="9">
        <v>274914.48593000002</v>
      </c>
      <c r="H14" s="5">
        <f t="shared" si="1"/>
        <v>-0.1666626615989768</v>
      </c>
      <c r="I14" s="9">
        <v>281690.39831999998</v>
      </c>
      <c r="J14" s="5">
        <f t="shared" si="2"/>
        <v>-2.4054466997851076E-2</v>
      </c>
      <c r="K14" s="9">
        <v>2909037.8322899998</v>
      </c>
      <c r="L14" s="9">
        <v>3273834.3358900002</v>
      </c>
      <c r="M14" s="5">
        <f t="shared" si="3"/>
        <v>0.125401086074165</v>
      </c>
    </row>
    <row r="15" spans="1:13" x14ac:dyDescent="0.25">
      <c r="A15" s="8" t="s">
        <v>38</v>
      </c>
      <c r="B15" s="8" t="s">
        <v>3</v>
      </c>
      <c r="C15" s="9">
        <v>1249.9207899999999</v>
      </c>
      <c r="D15" s="9">
        <v>989.36153000000002</v>
      </c>
      <c r="E15" s="5">
        <f t="shared" si="0"/>
        <v>-0.20846061773242441</v>
      </c>
      <c r="F15" s="9">
        <v>25820.794279999998</v>
      </c>
      <c r="G15" s="9">
        <v>30107.353609999998</v>
      </c>
      <c r="H15" s="5">
        <f t="shared" si="1"/>
        <v>0.1660119082130731</v>
      </c>
      <c r="I15" s="9">
        <v>25906.932789999999</v>
      </c>
      <c r="J15" s="5">
        <f t="shared" si="2"/>
        <v>0.1621350105027235</v>
      </c>
      <c r="K15" s="9">
        <v>307919.55540999997</v>
      </c>
      <c r="L15" s="9">
        <v>382963.36803000001</v>
      </c>
      <c r="M15" s="5">
        <f t="shared" si="3"/>
        <v>0.24371239598627614</v>
      </c>
    </row>
    <row r="16" spans="1:13" x14ac:dyDescent="0.25">
      <c r="A16" s="8" t="s">
        <v>38</v>
      </c>
      <c r="B16" s="8" t="s">
        <v>2</v>
      </c>
      <c r="C16" s="9">
        <v>226.89121</v>
      </c>
      <c r="D16" s="9">
        <v>778.90729999999996</v>
      </c>
      <c r="E16" s="5">
        <f t="shared" si="0"/>
        <v>2.43295493906529</v>
      </c>
      <c r="F16" s="9">
        <v>15054.01945</v>
      </c>
      <c r="G16" s="9">
        <v>9313.2904400000007</v>
      </c>
      <c r="H16" s="5">
        <f t="shared" si="1"/>
        <v>-0.38134194186921944</v>
      </c>
      <c r="I16" s="9">
        <v>2773.7658499999998</v>
      </c>
      <c r="J16" s="5">
        <f t="shared" si="2"/>
        <v>2.3576339689956169</v>
      </c>
      <c r="K16" s="9">
        <v>809182.00517999998</v>
      </c>
      <c r="L16" s="9">
        <v>190099.35816</v>
      </c>
      <c r="M16" s="5">
        <f t="shared" si="3"/>
        <v>-0.76507218778584551</v>
      </c>
    </row>
    <row r="17" spans="1:13" s="2" customFormat="1" ht="13" x14ac:dyDescent="0.3">
      <c r="A17" s="2" t="s">
        <v>38</v>
      </c>
      <c r="B17" s="2" t="s">
        <v>0</v>
      </c>
      <c r="C17" s="4">
        <v>84249.575240000006</v>
      </c>
      <c r="D17" s="4">
        <v>51125.077649999999</v>
      </c>
      <c r="E17" s="3">
        <f t="shared" si="0"/>
        <v>-0.39317109309618403</v>
      </c>
      <c r="F17" s="4">
        <v>2014250.3414100001</v>
      </c>
      <c r="G17" s="4">
        <v>1348396.65075</v>
      </c>
      <c r="H17" s="3">
        <f t="shared" si="1"/>
        <v>-0.33057146719602604</v>
      </c>
      <c r="I17" s="4">
        <v>1390788.0397699999</v>
      </c>
      <c r="J17" s="3">
        <f t="shared" si="2"/>
        <v>-3.0480121922108472E-2</v>
      </c>
      <c r="K17" s="4">
        <v>19982450.692919999</v>
      </c>
      <c r="L17" s="4">
        <v>19765833.451839998</v>
      </c>
      <c r="M17" s="3">
        <f t="shared" si="3"/>
        <v>-1.0840374106703132E-2</v>
      </c>
    </row>
    <row r="18" spans="1:13" x14ac:dyDescent="0.25">
      <c r="A18" s="8" t="s">
        <v>37</v>
      </c>
      <c r="B18" s="8" t="s">
        <v>12</v>
      </c>
      <c r="C18" s="9">
        <v>3710.27718</v>
      </c>
      <c r="D18" s="9">
        <v>1860.30349</v>
      </c>
      <c r="E18" s="5">
        <f t="shared" si="0"/>
        <v>-0.4986079476682117</v>
      </c>
      <c r="F18" s="9">
        <v>50957.191480000001</v>
      </c>
      <c r="G18" s="9">
        <v>34041.422899999998</v>
      </c>
      <c r="H18" s="5">
        <f t="shared" si="1"/>
        <v>-0.33196037867666262</v>
      </c>
      <c r="I18" s="9">
        <v>31526.683949999999</v>
      </c>
      <c r="J18" s="5">
        <f t="shared" si="2"/>
        <v>7.9765412499083865E-2</v>
      </c>
      <c r="K18" s="9">
        <v>497923.10186</v>
      </c>
      <c r="L18" s="9">
        <v>482433.86492999998</v>
      </c>
      <c r="M18" s="5">
        <f t="shared" si="3"/>
        <v>-3.1107688862275551E-2</v>
      </c>
    </row>
    <row r="19" spans="1:13" x14ac:dyDescent="0.25">
      <c r="A19" s="8" t="s">
        <v>37</v>
      </c>
      <c r="B19" s="8" t="s">
        <v>11</v>
      </c>
      <c r="C19" s="9">
        <v>5450.5048900000002</v>
      </c>
      <c r="D19" s="9">
        <v>14777.131600000001</v>
      </c>
      <c r="E19" s="5">
        <f t="shared" si="0"/>
        <v>1.7111491317275012</v>
      </c>
      <c r="F19" s="9">
        <v>119994.81780999999</v>
      </c>
      <c r="G19" s="9">
        <v>134415.71606000001</v>
      </c>
      <c r="H19" s="5">
        <f t="shared" si="1"/>
        <v>0.12017934201820357</v>
      </c>
      <c r="I19" s="9">
        <v>131446.48970999999</v>
      </c>
      <c r="J19" s="5">
        <f t="shared" si="2"/>
        <v>2.2588859972988207E-2</v>
      </c>
      <c r="K19" s="9">
        <v>1305008.29953</v>
      </c>
      <c r="L19" s="9">
        <v>1566204.2398300001</v>
      </c>
      <c r="M19" s="5">
        <f t="shared" si="3"/>
        <v>0.20014887291833316</v>
      </c>
    </row>
    <row r="20" spans="1:13" x14ac:dyDescent="0.25">
      <c r="A20" s="8" t="s">
        <v>37</v>
      </c>
      <c r="B20" s="8" t="s">
        <v>10</v>
      </c>
      <c r="C20" s="9">
        <v>612.42260999999996</v>
      </c>
      <c r="D20" s="9">
        <v>1380.07323</v>
      </c>
      <c r="E20" s="5">
        <f t="shared" si="0"/>
        <v>1.2534655113402819</v>
      </c>
      <c r="F20" s="9">
        <v>23557.57603</v>
      </c>
      <c r="G20" s="9">
        <v>26399.339380000001</v>
      </c>
      <c r="H20" s="5">
        <f t="shared" si="1"/>
        <v>0.12063054986561794</v>
      </c>
      <c r="I20" s="9">
        <v>24980.82303</v>
      </c>
      <c r="J20" s="5">
        <f t="shared" si="2"/>
        <v>5.6784211965173359E-2</v>
      </c>
      <c r="K20" s="9">
        <v>268270.95656999998</v>
      </c>
      <c r="L20" s="9">
        <v>276052.35905999999</v>
      </c>
      <c r="M20" s="5">
        <f t="shared" si="3"/>
        <v>2.9005758168866969E-2</v>
      </c>
    </row>
    <row r="21" spans="1:13" x14ac:dyDescent="0.25">
      <c r="A21" s="8" t="s">
        <v>37</v>
      </c>
      <c r="B21" s="8" t="s">
        <v>9</v>
      </c>
      <c r="C21" s="9">
        <v>161.70743999999999</v>
      </c>
      <c r="D21" s="9">
        <v>685.97564999999997</v>
      </c>
      <c r="E21" s="5">
        <f t="shared" si="0"/>
        <v>3.2420784720851437</v>
      </c>
      <c r="F21" s="9">
        <v>13241.83052</v>
      </c>
      <c r="G21" s="9">
        <v>5109.0604800000001</v>
      </c>
      <c r="H21" s="5">
        <f t="shared" si="1"/>
        <v>-0.61417264234854441</v>
      </c>
      <c r="I21" s="9">
        <v>11595.92772</v>
      </c>
      <c r="J21" s="5">
        <f t="shared" si="2"/>
        <v>-0.55940907848294175</v>
      </c>
      <c r="K21" s="9">
        <v>150707.31468000001</v>
      </c>
      <c r="L21" s="9">
        <v>130880.57651</v>
      </c>
      <c r="M21" s="5">
        <f t="shared" si="3"/>
        <v>-0.13155790222988539</v>
      </c>
    </row>
    <row r="22" spans="1:13" x14ac:dyDescent="0.25">
      <c r="A22" s="8" t="s">
        <v>37</v>
      </c>
      <c r="B22" s="8" t="s">
        <v>8</v>
      </c>
      <c r="C22" s="9">
        <v>226.41798</v>
      </c>
      <c r="D22" s="9">
        <v>1360.2374600000001</v>
      </c>
      <c r="E22" s="5">
        <f t="shared" si="0"/>
        <v>5.0076388809757955</v>
      </c>
      <c r="F22" s="9">
        <v>5314.0586400000002</v>
      </c>
      <c r="G22" s="9">
        <v>6214.3202099999999</v>
      </c>
      <c r="H22" s="5">
        <f t="shared" si="1"/>
        <v>0.16941129765176988</v>
      </c>
      <c r="I22" s="9">
        <v>6238.5196400000004</v>
      </c>
      <c r="J22" s="5">
        <f t="shared" si="2"/>
        <v>-3.8790340331444906E-3</v>
      </c>
      <c r="K22" s="9">
        <v>62600.117140000002</v>
      </c>
      <c r="L22" s="9">
        <v>62063.966999999997</v>
      </c>
      <c r="M22" s="5">
        <f t="shared" si="3"/>
        <v>-8.5646826954165478E-3</v>
      </c>
    </row>
    <row r="23" spans="1:13" x14ac:dyDescent="0.25">
      <c r="A23" s="8" t="s">
        <v>37</v>
      </c>
      <c r="B23" s="8" t="s">
        <v>7</v>
      </c>
      <c r="C23" s="9">
        <v>1502.4951900000001</v>
      </c>
      <c r="D23" s="9">
        <v>1362.43994</v>
      </c>
      <c r="E23" s="5">
        <f t="shared" si="0"/>
        <v>-9.3215107064668956E-2</v>
      </c>
      <c r="F23" s="9">
        <v>34319.402860000002</v>
      </c>
      <c r="G23" s="9">
        <v>35464.60699</v>
      </c>
      <c r="H23" s="5">
        <f t="shared" si="1"/>
        <v>3.3368999299657309E-2</v>
      </c>
      <c r="I23" s="9">
        <v>37116.580269999999</v>
      </c>
      <c r="J23" s="5">
        <f t="shared" si="2"/>
        <v>-4.4507690848211823E-2</v>
      </c>
      <c r="K23" s="9">
        <v>387816.07542000001</v>
      </c>
      <c r="L23" s="9">
        <v>441299.94303000002</v>
      </c>
      <c r="M23" s="5">
        <f t="shared" si="3"/>
        <v>0.13791039361139856</v>
      </c>
    </row>
    <row r="24" spans="1:13" x14ac:dyDescent="0.25">
      <c r="A24" s="8" t="s">
        <v>37</v>
      </c>
      <c r="B24" s="8" t="s">
        <v>15</v>
      </c>
      <c r="C24" s="9">
        <v>0</v>
      </c>
      <c r="D24" s="9">
        <v>0</v>
      </c>
      <c r="E24" s="5" t="str">
        <f t="shared" si="0"/>
        <v/>
      </c>
      <c r="F24" s="9">
        <v>98.202619999999996</v>
      </c>
      <c r="G24" s="9">
        <v>159.14877000000001</v>
      </c>
      <c r="H24" s="5">
        <f t="shared" si="1"/>
        <v>0.62061633386156112</v>
      </c>
      <c r="I24" s="9">
        <v>206.50542999999999</v>
      </c>
      <c r="J24" s="5">
        <f t="shared" si="2"/>
        <v>-0.22932404247190974</v>
      </c>
      <c r="K24" s="9">
        <v>1112.0245500000001</v>
      </c>
      <c r="L24" s="9">
        <v>2174.14419</v>
      </c>
      <c r="M24" s="5">
        <f t="shared" si="3"/>
        <v>0.95512247458925237</v>
      </c>
    </row>
    <row r="25" spans="1:13" x14ac:dyDescent="0.25">
      <c r="A25" s="8" t="s">
        <v>37</v>
      </c>
      <c r="B25" s="8" t="s">
        <v>6</v>
      </c>
      <c r="C25" s="9">
        <v>1286.0155199999999</v>
      </c>
      <c r="D25" s="9">
        <v>5319.8408200000003</v>
      </c>
      <c r="E25" s="5">
        <f t="shared" si="0"/>
        <v>3.1366847734465919</v>
      </c>
      <c r="F25" s="9">
        <v>55466.33627</v>
      </c>
      <c r="G25" s="9">
        <v>77915.091130000001</v>
      </c>
      <c r="H25" s="5">
        <f t="shared" si="1"/>
        <v>0.40472755854512465</v>
      </c>
      <c r="I25" s="9">
        <v>83833.96643</v>
      </c>
      <c r="J25" s="5">
        <f t="shared" si="2"/>
        <v>-7.0602353104003091E-2</v>
      </c>
      <c r="K25" s="9">
        <v>666798.56879000005</v>
      </c>
      <c r="L25" s="9">
        <v>1005757.66549</v>
      </c>
      <c r="M25" s="5">
        <f t="shared" si="3"/>
        <v>0.50833806874404219</v>
      </c>
    </row>
    <row r="26" spans="1:13" x14ac:dyDescent="0.25">
      <c r="A26" s="8" t="s">
        <v>37</v>
      </c>
      <c r="B26" s="8" t="s">
        <v>5</v>
      </c>
      <c r="C26" s="9">
        <v>95.718180000000004</v>
      </c>
      <c r="D26" s="9">
        <v>122.50375</v>
      </c>
      <c r="E26" s="5">
        <f t="shared" si="0"/>
        <v>0.27983785316436216</v>
      </c>
      <c r="F26" s="9">
        <v>996.90647999999999</v>
      </c>
      <c r="G26" s="9">
        <v>1374.8347100000001</v>
      </c>
      <c r="H26" s="5">
        <f t="shared" si="1"/>
        <v>0.37910098648370716</v>
      </c>
      <c r="I26" s="9">
        <v>1546.5129199999999</v>
      </c>
      <c r="J26" s="5">
        <f t="shared" si="2"/>
        <v>-0.11100987762843895</v>
      </c>
      <c r="K26" s="9">
        <v>15158.48007</v>
      </c>
      <c r="L26" s="9">
        <v>14497.98468</v>
      </c>
      <c r="M26" s="5">
        <f t="shared" si="3"/>
        <v>-4.3572666055561871E-2</v>
      </c>
    </row>
    <row r="27" spans="1:13" x14ac:dyDescent="0.25">
      <c r="A27" s="8" t="s">
        <v>37</v>
      </c>
      <c r="B27" s="8" t="s">
        <v>4</v>
      </c>
      <c r="C27" s="9">
        <v>2958.29099</v>
      </c>
      <c r="D27" s="9">
        <v>5391.9438499999997</v>
      </c>
      <c r="E27" s="5">
        <f t="shared" si="0"/>
        <v>0.82265499513960916</v>
      </c>
      <c r="F27" s="9">
        <v>76063.642930000002</v>
      </c>
      <c r="G27" s="9">
        <v>84734.186060000007</v>
      </c>
      <c r="H27" s="5">
        <f t="shared" si="1"/>
        <v>0.11399063726121228</v>
      </c>
      <c r="I27" s="9">
        <v>70660.195800000001</v>
      </c>
      <c r="J27" s="5">
        <f t="shared" si="2"/>
        <v>0.19917847807605438</v>
      </c>
      <c r="K27" s="9">
        <v>701386.51512</v>
      </c>
      <c r="L27" s="9">
        <v>862273.46120999998</v>
      </c>
      <c r="M27" s="5">
        <f t="shared" si="3"/>
        <v>0.22938414500665716</v>
      </c>
    </row>
    <row r="28" spans="1:13" x14ac:dyDescent="0.25">
      <c r="A28" s="8" t="s">
        <v>37</v>
      </c>
      <c r="B28" s="8" t="s">
        <v>3</v>
      </c>
      <c r="C28" s="9">
        <v>863.43507</v>
      </c>
      <c r="D28" s="9">
        <v>143.64382000000001</v>
      </c>
      <c r="E28" s="5">
        <f t="shared" si="0"/>
        <v>-0.83363680143314078</v>
      </c>
      <c r="F28" s="9">
        <v>13911.68793</v>
      </c>
      <c r="G28" s="9">
        <v>10745.112929999999</v>
      </c>
      <c r="H28" s="5">
        <f t="shared" si="1"/>
        <v>-0.22761975512485499</v>
      </c>
      <c r="I28" s="9">
        <v>13735.354719999999</v>
      </c>
      <c r="J28" s="5">
        <f t="shared" si="2"/>
        <v>-0.21770400917610955</v>
      </c>
      <c r="K28" s="9">
        <v>114689.54352000001</v>
      </c>
      <c r="L28" s="9">
        <v>144036.17551</v>
      </c>
      <c r="M28" s="5">
        <f t="shared" si="3"/>
        <v>0.25587888040449314</v>
      </c>
    </row>
    <row r="29" spans="1:13" x14ac:dyDescent="0.25">
      <c r="A29" s="8" t="s">
        <v>37</v>
      </c>
      <c r="B29" s="8" t="s">
        <v>2</v>
      </c>
      <c r="C29" s="9">
        <v>115.23891</v>
      </c>
      <c r="D29" s="9">
        <v>167.36521999999999</v>
      </c>
      <c r="E29" s="5">
        <f t="shared" si="0"/>
        <v>0.45233254983060833</v>
      </c>
      <c r="F29" s="9">
        <v>1633.8966600000001</v>
      </c>
      <c r="G29" s="9">
        <v>1555.7872500000001</v>
      </c>
      <c r="H29" s="5">
        <f t="shared" si="1"/>
        <v>-4.7805599896385109E-2</v>
      </c>
      <c r="I29" s="9">
        <v>1929.95307</v>
      </c>
      <c r="J29" s="5">
        <f t="shared" si="2"/>
        <v>-0.1938730147464155</v>
      </c>
      <c r="K29" s="9">
        <v>19550.168900000001</v>
      </c>
      <c r="L29" s="9">
        <v>22687.484199999999</v>
      </c>
      <c r="M29" s="5">
        <f t="shared" si="3"/>
        <v>0.16047509952714512</v>
      </c>
    </row>
    <row r="30" spans="1:13" s="2" customFormat="1" ht="13" x14ac:dyDescent="0.3">
      <c r="A30" s="2" t="s">
        <v>37</v>
      </c>
      <c r="B30" s="2" t="s">
        <v>0</v>
      </c>
      <c r="C30" s="4">
        <v>16982.523959999999</v>
      </c>
      <c r="D30" s="4">
        <v>32571.45883</v>
      </c>
      <c r="E30" s="3">
        <f t="shared" si="0"/>
        <v>0.91793981311126638</v>
      </c>
      <c r="F30" s="4">
        <v>395555.55022999999</v>
      </c>
      <c r="G30" s="4">
        <v>418128.62686999998</v>
      </c>
      <c r="H30" s="3">
        <f t="shared" si="1"/>
        <v>5.7066767554834197E-2</v>
      </c>
      <c r="I30" s="4">
        <v>414817.51269</v>
      </c>
      <c r="J30" s="3">
        <f t="shared" si="2"/>
        <v>7.982098341335897E-3</v>
      </c>
      <c r="K30" s="4">
        <v>4191021.1661499999</v>
      </c>
      <c r="L30" s="4">
        <v>5010361.8656400004</v>
      </c>
      <c r="M30" s="3">
        <f t="shared" si="3"/>
        <v>0.19549906025472841</v>
      </c>
    </row>
    <row r="31" spans="1:13" x14ac:dyDescent="0.25">
      <c r="A31" s="8" t="s">
        <v>36</v>
      </c>
      <c r="B31" s="8" t="s">
        <v>12</v>
      </c>
      <c r="C31" s="9">
        <v>2877.6129799999999</v>
      </c>
      <c r="D31" s="9">
        <v>3839.6875300000002</v>
      </c>
      <c r="E31" s="5">
        <f t="shared" si="0"/>
        <v>0.33433076535538842</v>
      </c>
      <c r="F31" s="9">
        <v>81432.94601</v>
      </c>
      <c r="G31" s="9">
        <v>79273.469129999998</v>
      </c>
      <c r="H31" s="5">
        <f t="shared" si="1"/>
        <v>-2.6518466859037804E-2</v>
      </c>
      <c r="I31" s="9">
        <v>76230.504669999995</v>
      </c>
      <c r="J31" s="5">
        <f t="shared" si="2"/>
        <v>3.9917936699657375E-2</v>
      </c>
      <c r="K31" s="9">
        <v>881037.32715999999</v>
      </c>
      <c r="L31" s="9">
        <v>862339.54105</v>
      </c>
      <c r="M31" s="5">
        <f t="shared" si="3"/>
        <v>-2.1222467577249882E-2</v>
      </c>
    </row>
    <row r="32" spans="1:13" x14ac:dyDescent="0.25">
      <c r="A32" s="8" t="s">
        <v>36</v>
      </c>
      <c r="B32" s="8" t="s">
        <v>11</v>
      </c>
      <c r="C32" s="9">
        <v>29511.111359999999</v>
      </c>
      <c r="D32" s="9">
        <v>31001.397359999999</v>
      </c>
      <c r="E32" s="5">
        <f t="shared" si="0"/>
        <v>5.0499148670489102E-2</v>
      </c>
      <c r="F32" s="9">
        <v>655815.75332000002</v>
      </c>
      <c r="G32" s="9">
        <v>557125.39783999999</v>
      </c>
      <c r="H32" s="5">
        <f t="shared" si="1"/>
        <v>-0.15048488082268563</v>
      </c>
      <c r="I32" s="9">
        <v>524015.76523999998</v>
      </c>
      <c r="J32" s="5">
        <f t="shared" si="2"/>
        <v>6.3184420768019667E-2</v>
      </c>
      <c r="K32" s="9">
        <v>5829402.0385699999</v>
      </c>
      <c r="L32" s="9">
        <v>7251650.4421499996</v>
      </c>
      <c r="M32" s="5">
        <f t="shared" si="3"/>
        <v>0.24397843795465657</v>
      </c>
    </row>
    <row r="33" spans="1:13" x14ac:dyDescent="0.25">
      <c r="A33" s="8" t="s">
        <v>36</v>
      </c>
      <c r="B33" s="8" t="s">
        <v>10</v>
      </c>
      <c r="C33" s="9">
        <v>2725.8101000000001</v>
      </c>
      <c r="D33" s="9">
        <v>4113.7591599999996</v>
      </c>
      <c r="E33" s="5">
        <f t="shared" si="0"/>
        <v>0.50918773101618475</v>
      </c>
      <c r="F33" s="9">
        <v>75612.51251</v>
      </c>
      <c r="G33" s="9">
        <v>91348.541140000001</v>
      </c>
      <c r="H33" s="5">
        <f t="shared" si="1"/>
        <v>0.20811408201676751</v>
      </c>
      <c r="I33" s="9">
        <v>86387.002470000007</v>
      </c>
      <c r="J33" s="5">
        <f t="shared" si="2"/>
        <v>5.7433856114211368E-2</v>
      </c>
      <c r="K33" s="9">
        <v>796564.36355000001</v>
      </c>
      <c r="L33" s="9">
        <v>865084.90336</v>
      </c>
      <c r="M33" s="5">
        <f t="shared" si="3"/>
        <v>8.6020091966741541E-2</v>
      </c>
    </row>
    <row r="34" spans="1:13" x14ac:dyDescent="0.25">
      <c r="A34" s="8" t="s">
        <v>36</v>
      </c>
      <c r="B34" s="8" t="s">
        <v>9</v>
      </c>
      <c r="C34" s="9">
        <v>304.83066000000002</v>
      </c>
      <c r="D34" s="9">
        <v>226.49987999999999</v>
      </c>
      <c r="E34" s="5">
        <f t="shared" si="0"/>
        <v>-0.25696489979059201</v>
      </c>
      <c r="F34" s="9">
        <v>6883.4718400000002</v>
      </c>
      <c r="G34" s="9">
        <v>6787.8327900000004</v>
      </c>
      <c r="H34" s="5">
        <f t="shared" si="1"/>
        <v>-1.3894013402399485E-2</v>
      </c>
      <c r="I34" s="9">
        <v>4635.8632500000003</v>
      </c>
      <c r="J34" s="5">
        <f t="shared" si="2"/>
        <v>0.46420039245117928</v>
      </c>
      <c r="K34" s="9">
        <v>91354.187950000007</v>
      </c>
      <c r="L34" s="9">
        <v>78364.762409999996</v>
      </c>
      <c r="M34" s="5">
        <f t="shared" si="3"/>
        <v>-0.14218752124543421</v>
      </c>
    </row>
    <row r="35" spans="1:13" x14ac:dyDescent="0.25">
      <c r="A35" s="8" t="s">
        <v>36</v>
      </c>
      <c r="B35" s="8" t="s">
        <v>8</v>
      </c>
      <c r="C35" s="9">
        <v>256.73244999999997</v>
      </c>
      <c r="D35" s="9">
        <v>5533.5859099999998</v>
      </c>
      <c r="E35" s="5">
        <f t="shared" si="0"/>
        <v>20.553901386443361</v>
      </c>
      <c r="F35" s="9">
        <v>17022.119190000001</v>
      </c>
      <c r="G35" s="9">
        <v>26850.398740000001</v>
      </c>
      <c r="H35" s="5">
        <f t="shared" si="1"/>
        <v>0.57738284171889864</v>
      </c>
      <c r="I35" s="9">
        <v>16844.436379999999</v>
      </c>
      <c r="J35" s="5">
        <f t="shared" si="2"/>
        <v>0.59402179653101594</v>
      </c>
      <c r="K35" s="9">
        <v>177000.56800999999</v>
      </c>
      <c r="L35" s="9">
        <v>191806.17532000001</v>
      </c>
      <c r="M35" s="5">
        <f t="shared" si="3"/>
        <v>8.3647230494557245E-2</v>
      </c>
    </row>
    <row r="36" spans="1:13" x14ac:dyDescent="0.25">
      <c r="A36" s="8" t="s">
        <v>36</v>
      </c>
      <c r="B36" s="8" t="s">
        <v>7</v>
      </c>
      <c r="C36" s="9">
        <v>6319.4392399999997</v>
      </c>
      <c r="D36" s="9">
        <v>7064.1960300000001</v>
      </c>
      <c r="E36" s="5">
        <f t="shared" si="0"/>
        <v>0.1178517209701031</v>
      </c>
      <c r="F36" s="9">
        <v>121950.15884</v>
      </c>
      <c r="G36" s="9">
        <v>104050.43665</v>
      </c>
      <c r="H36" s="5">
        <f t="shared" si="1"/>
        <v>-0.14677899857010146</v>
      </c>
      <c r="I36" s="9">
        <v>97155.871910000002</v>
      </c>
      <c r="J36" s="5">
        <f t="shared" si="2"/>
        <v>7.0963953124590917E-2</v>
      </c>
      <c r="K36" s="9">
        <v>1105454.5372599999</v>
      </c>
      <c r="L36" s="9">
        <v>1242339.27853</v>
      </c>
      <c r="M36" s="5">
        <f t="shared" si="3"/>
        <v>0.12382665831675466</v>
      </c>
    </row>
    <row r="37" spans="1:13" x14ac:dyDescent="0.25">
      <c r="A37" s="8" t="s">
        <v>36</v>
      </c>
      <c r="B37" s="8" t="s">
        <v>15</v>
      </c>
      <c r="C37" s="9">
        <v>0</v>
      </c>
      <c r="D37" s="9">
        <v>0</v>
      </c>
      <c r="E37" s="5" t="str">
        <f t="shared" si="0"/>
        <v/>
      </c>
      <c r="F37" s="9">
        <v>342.38443000000001</v>
      </c>
      <c r="G37" s="9">
        <v>406.42142000000001</v>
      </c>
      <c r="H37" s="5">
        <f t="shared" si="1"/>
        <v>0.18703242434242706</v>
      </c>
      <c r="I37" s="9">
        <v>995.78269</v>
      </c>
      <c r="J37" s="5">
        <f t="shared" si="2"/>
        <v>-0.59185731577639689</v>
      </c>
      <c r="K37" s="9">
        <v>3536.9702400000001</v>
      </c>
      <c r="L37" s="9">
        <v>4571.3167000000003</v>
      </c>
      <c r="M37" s="5">
        <f t="shared" si="3"/>
        <v>0.2924385532856506</v>
      </c>
    </row>
    <row r="38" spans="1:13" x14ac:dyDescent="0.25">
      <c r="A38" s="8" t="s">
        <v>36</v>
      </c>
      <c r="B38" s="8" t="s">
        <v>6</v>
      </c>
      <c r="C38" s="9">
        <v>5402.4756500000003</v>
      </c>
      <c r="D38" s="9">
        <v>8523.8055999999997</v>
      </c>
      <c r="E38" s="5">
        <f t="shared" si="0"/>
        <v>0.5777591889747804</v>
      </c>
      <c r="F38" s="9">
        <v>79132.432990000001</v>
      </c>
      <c r="G38" s="9">
        <v>96671.567859999996</v>
      </c>
      <c r="H38" s="5">
        <f t="shared" si="1"/>
        <v>0.2216428107577133</v>
      </c>
      <c r="I38" s="9">
        <v>82301.646229999998</v>
      </c>
      <c r="J38" s="5">
        <f t="shared" si="2"/>
        <v>0.17460065853168771</v>
      </c>
      <c r="K38" s="9">
        <v>711608.89861000003</v>
      </c>
      <c r="L38" s="9">
        <v>1016612.09653</v>
      </c>
      <c r="M38" s="5">
        <f t="shared" si="3"/>
        <v>0.42861071371615611</v>
      </c>
    </row>
    <row r="39" spans="1:13" x14ac:dyDescent="0.25">
      <c r="A39" s="8" t="s">
        <v>36</v>
      </c>
      <c r="B39" s="8" t="s">
        <v>5</v>
      </c>
      <c r="C39" s="9">
        <v>424.94655</v>
      </c>
      <c r="D39" s="9">
        <v>97.954149999999998</v>
      </c>
      <c r="E39" s="5">
        <f t="shared" si="0"/>
        <v>-0.76949065711911302</v>
      </c>
      <c r="F39" s="9">
        <v>2751.6494200000002</v>
      </c>
      <c r="G39" s="9">
        <v>1395.96272</v>
      </c>
      <c r="H39" s="5">
        <f t="shared" si="1"/>
        <v>-0.49268147684307839</v>
      </c>
      <c r="I39" s="9">
        <v>636.32365000000004</v>
      </c>
      <c r="J39" s="5">
        <f t="shared" si="2"/>
        <v>1.1937935514419431</v>
      </c>
      <c r="K39" s="9">
        <v>20245.23559</v>
      </c>
      <c r="L39" s="9">
        <v>17723.674559999999</v>
      </c>
      <c r="M39" s="5">
        <f t="shared" si="3"/>
        <v>-0.12455083660500887</v>
      </c>
    </row>
    <row r="40" spans="1:13" x14ac:dyDescent="0.25">
      <c r="A40" s="8" t="s">
        <v>36</v>
      </c>
      <c r="B40" s="8" t="s">
        <v>4</v>
      </c>
      <c r="C40" s="9">
        <v>4531.3271999999997</v>
      </c>
      <c r="D40" s="9">
        <v>4441.3911099999996</v>
      </c>
      <c r="E40" s="5">
        <f t="shared" si="0"/>
        <v>-1.9847626540851038E-2</v>
      </c>
      <c r="F40" s="9">
        <v>121185.96902999999</v>
      </c>
      <c r="G40" s="9">
        <v>126596.32706</v>
      </c>
      <c r="H40" s="5">
        <f t="shared" si="1"/>
        <v>4.4645086170501003E-2</v>
      </c>
      <c r="I40" s="9">
        <v>118379.64049999999</v>
      </c>
      <c r="J40" s="5">
        <f t="shared" si="2"/>
        <v>6.9409625889174764E-2</v>
      </c>
      <c r="K40" s="9">
        <v>1113683.7231300001</v>
      </c>
      <c r="L40" s="9">
        <v>1295860.9920099999</v>
      </c>
      <c r="M40" s="5">
        <f t="shared" si="3"/>
        <v>0.16358079506450185</v>
      </c>
    </row>
    <row r="41" spans="1:13" x14ac:dyDescent="0.25">
      <c r="A41" s="8" t="s">
        <v>36</v>
      </c>
      <c r="B41" s="8" t="s">
        <v>3</v>
      </c>
      <c r="C41" s="9">
        <v>1056.62869</v>
      </c>
      <c r="D41" s="9">
        <v>1046.6166599999999</v>
      </c>
      <c r="E41" s="5">
        <f t="shared" si="0"/>
        <v>-9.4754478037124557E-3</v>
      </c>
      <c r="F41" s="9">
        <v>28965.19284</v>
      </c>
      <c r="G41" s="9">
        <v>30812.19112</v>
      </c>
      <c r="H41" s="5">
        <f t="shared" si="1"/>
        <v>6.3766130962862322E-2</v>
      </c>
      <c r="I41" s="9">
        <v>36912.488369999999</v>
      </c>
      <c r="J41" s="5">
        <f t="shared" si="2"/>
        <v>-0.16526377709496043</v>
      </c>
      <c r="K41" s="9">
        <v>305952.18810000003</v>
      </c>
      <c r="L41" s="9">
        <v>355318.28837000002</v>
      </c>
      <c r="M41" s="5">
        <f t="shared" si="3"/>
        <v>0.16135233605149035</v>
      </c>
    </row>
    <row r="42" spans="1:13" x14ac:dyDescent="0.25">
      <c r="A42" s="8" t="s">
        <v>36</v>
      </c>
      <c r="B42" s="8" t="s">
        <v>2</v>
      </c>
      <c r="C42" s="9">
        <v>52.89105</v>
      </c>
      <c r="D42" s="9">
        <v>168.68375</v>
      </c>
      <c r="E42" s="5">
        <f t="shared" si="0"/>
        <v>2.1892683166622708</v>
      </c>
      <c r="F42" s="9">
        <v>12642.83655</v>
      </c>
      <c r="G42" s="9">
        <v>9039.4336500000009</v>
      </c>
      <c r="H42" s="5">
        <f t="shared" si="1"/>
        <v>-0.28501538288098793</v>
      </c>
      <c r="I42" s="9">
        <v>4273.7842499999997</v>
      </c>
      <c r="J42" s="5">
        <f t="shared" si="2"/>
        <v>1.1150889051079265</v>
      </c>
      <c r="K42" s="9">
        <v>95744.813599999994</v>
      </c>
      <c r="L42" s="9">
        <v>108372.2706</v>
      </c>
      <c r="M42" s="5">
        <f t="shared" si="3"/>
        <v>0.13188659025181915</v>
      </c>
    </row>
    <row r="43" spans="1:13" s="2" customFormat="1" ht="13" x14ac:dyDescent="0.3">
      <c r="A43" s="2" t="s">
        <v>36</v>
      </c>
      <c r="B43" s="2" t="s">
        <v>0</v>
      </c>
      <c r="C43" s="4">
        <v>53463.805930000002</v>
      </c>
      <c r="D43" s="4">
        <v>66057.577139999994</v>
      </c>
      <c r="E43" s="3">
        <f t="shared" si="0"/>
        <v>0.23555695280072242</v>
      </c>
      <c r="F43" s="4">
        <v>1203737.4269699999</v>
      </c>
      <c r="G43" s="4">
        <v>1130357.98012</v>
      </c>
      <c r="H43" s="3">
        <f t="shared" si="1"/>
        <v>-6.095967875212438E-2</v>
      </c>
      <c r="I43" s="4">
        <v>1048769.1096099999</v>
      </c>
      <c r="J43" s="3">
        <f t="shared" si="2"/>
        <v>7.7794883318350161E-2</v>
      </c>
      <c r="K43" s="4">
        <v>11131584.851770001</v>
      </c>
      <c r="L43" s="4">
        <v>13290043.741590001</v>
      </c>
      <c r="M43" s="3">
        <f t="shared" si="3"/>
        <v>0.19390400545496367</v>
      </c>
    </row>
    <row r="44" spans="1:13" x14ac:dyDescent="0.25">
      <c r="A44" s="8" t="s">
        <v>35</v>
      </c>
      <c r="B44" s="8" t="s">
        <v>12</v>
      </c>
      <c r="C44" s="9">
        <v>230.17692</v>
      </c>
      <c r="D44" s="9">
        <v>584.48530000000005</v>
      </c>
      <c r="E44" s="5">
        <f t="shared" si="0"/>
        <v>1.5392871709292142</v>
      </c>
      <c r="F44" s="9">
        <v>15525.049139999999</v>
      </c>
      <c r="G44" s="9">
        <v>15051.56272</v>
      </c>
      <c r="H44" s="5">
        <f t="shared" si="1"/>
        <v>-3.0498223595316731E-2</v>
      </c>
      <c r="I44" s="9">
        <v>14257.67115</v>
      </c>
      <c r="J44" s="5">
        <f t="shared" si="2"/>
        <v>5.5681714190749743E-2</v>
      </c>
      <c r="K44" s="9">
        <v>180127.88733</v>
      </c>
      <c r="L44" s="9">
        <v>174740.95611</v>
      </c>
      <c r="M44" s="5">
        <f t="shared" si="3"/>
        <v>-2.9906147792268079E-2</v>
      </c>
    </row>
    <row r="45" spans="1:13" x14ac:dyDescent="0.25">
      <c r="A45" s="8" t="s">
        <v>35</v>
      </c>
      <c r="B45" s="8" t="s">
        <v>11</v>
      </c>
      <c r="C45" s="9">
        <v>853.73504000000003</v>
      </c>
      <c r="D45" s="9">
        <v>1948.50261</v>
      </c>
      <c r="E45" s="5">
        <f t="shared" si="0"/>
        <v>1.2823270906158424</v>
      </c>
      <c r="F45" s="9">
        <v>56761.9401</v>
      </c>
      <c r="G45" s="9">
        <v>52393.157030000002</v>
      </c>
      <c r="H45" s="5">
        <f t="shared" si="1"/>
        <v>-7.6966767913558276E-2</v>
      </c>
      <c r="I45" s="9">
        <v>56712.314879999998</v>
      </c>
      <c r="J45" s="5">
        <f t="shared" si="2"/>
        <v>-7.6159082187688631E-2</v>
      </c>
      <c r="K45" s="9">
        <v>585804.88306000002</v>
      </c>
      <c r="L45" s="9">
        <v>750994.31753999996</v>
      </c>
      <c r="M45" s="5">
        <f t="shared" si="3"/>
        <v>0.28198712447926222</v>
      </c>
    </row>
    <row r="46" spans="1:13" x14ac:dyDescent="0.25">
      <c r="A46" s="8" t="s">
        <v>35</v>
      </c>
      <c r="B46" s="8" t="s">
        <v>10</v>
      </c>
      <c r="C46" s="9">
        <v>484.91077000000001</v>
      </c>
      <c r="D46" s="9">
        <v>3589.1356799999999</v>
      </c>
      <c r="E46" s="5">
        <f t="shared" si="0"/>
        <v>6.4016415020025228</v>
      </c>
      <c r="F46" s="9">
        <v>20513.809270000002</v>
      </c>
      <c r="G46" s="9">
        <v>51085.47797</v>
      </c>
      <c r="H46" s="5">
        <f t="shared" si="1"/>
        <v>1.4902970139587342</v>
      </c>
      <c r="I46" s="9">
        <v>37108.513509999997</v>
      </c>
      <c r="J46" s="5">
        <f t="shared" si="2"/>
        <v>0.37665115462610732</v>
      </c>
      <c r="K46" s="9">
        <v>260676.83682</v>
      </c>
      <c r="L46" s="9">
        <v>334629.37401000003</v>
      </c>
      <c r="M46" s="5">
        <f t="shared" si="3"/>
        <v>0.2836943170407773</v>
      </c>
    </row>
    <row r="47" spans="1:13" x14ac:dyDescent="0.25">
      <c r="A47" s="8" t="s">
        <v>35</v>
      </c>
      <c r="B47" s="8" t="s">
        <v>9</v>
      </c>
      <c r="C47" s="9">
        <v>1.35212</v>
      </c>
      <c r="D47" s="9">
        <v>21.58954</v>
      </c>
      <c r="E47" s="5">
        <f t="shared" si="0"/>
        <v>14.967177469455374</v>
      </c>
      <c r="F47" s="9">
        <v>1074.08492</v>
      </c>
      <c r="G47" s="9">
        <v>2046.5366200000001</v>
      </c>
      <c r="H47" s="5">
        <f t="shared" si="1"/>
        <v>0.90537692308351203</v>
      </c>
      <c r="I47" s="9">
        <v>1647.9950100000001</v>
      </c>
      <c r="J47" s="5">
        <f t="shared" si="2"/>
        <v>0.24183423346652</v>
      </c>
      <c r="K47" s="9">
        <v>11918.010829999999</v>
      </c>
      <c r="L47" s="9">
        <v>15748.4522</v>
      </c>
      <c r="M47" s="5">
        <f t="shared" si="3"/>
        <v>0.32139938657867462</v>
      </c>
    </row>
    <row r="48" spans="1:13" x14ac:dyDescent="0.25">
      <c r="A48" s="8" t="s">
        <v>35</v>
      </c>
      <c r="B48" s="8" t="s">
        <v>8</v>
      </c>
      <c r="C48" s="9">
        <v>104.87846</v>
      </c>
      <c r="D48" s="9">
        <v>92.075490000000002</v>
      </c>
      <c r="E48" s="5">
        <f t="shared" si="0"/>
        <v>-0.12207435158754243</v>
      </c>
      <c r="F48" s="9">
        <v>6067.8969200000001</v>
      </c>
      <c r="G48" s="9">
        <v>4725.5570299999999</v>
      </c>
      <c r="H48" s="5">
        <f t="shared" si="1"/>
        <v>-0.22121995605686728</v>
      </c>
      <c r="I48" s="9">
        <v>4632.3127699999995</v>
      </c>
      <c r="J48" s="5">
        <f t="shared" si="2"/>
        <v>2.0129094175996398E-2</v>
      </c>
      <c r="K48" s="9">
        <v>71287.002210000006</v>
      </c>
      <c r="L48" s="9">
        <v>60434.312109999999</v>
      </c>
      <c r="M48" s="5">
        <f t="shared" si="3"/>
        <v>-0.15223939517094198</v>
      </c>
    </row>
    <row r="49" spans="1:13" x14ac:dyDescent="0.25">
      <c r="A49" s="8" t="s">
        <v>35</v>
      </c>
      <c r="B49" s="8" t="s">
        <v>7</v>
      </c>
      <c r="C49" s="9">
        <v>427.79770000000002</v>
      </c>
      <c r="D49" s="9">
        <v>531.28610000000003</v>
      </c>
      <c r="E49" s="5">
        <f t="shared" si="0"/>
        <v>0.24190966898606514</v>
      </c>
      <c r="F49" s="9">
        <v>15188.905909999999</v>
      </c>
      <c r="G49" s="9">
        <v>12949.161770000001</v>
      </c>
      <c r="H49" s="5">
        <f t="shared" si="1"/>
        <v>-0.14745921485532454</v>
      </c>
      <c r="I49" s="9">
        <v>18052.47624</v>
      </c>
      <c r="J49" s="5">
        <f t="shared" si="2"/>
        <v>-0.28269332152296467</v>
      </c>
      <c r="K49" s="9">
        <v>147691.30252999999</v>
      </c>
      <c r="L49" s="9">
        <v>169020.44404999999</v>
      </c>
      <c r="M49" s="5">
        <f t="shared" si="3"/>
        <v>0.14441704524657095</v>
      </c>
    </row>
    <row r="50" spans="1:13" x14ac:dyDescent="0.25">
      <c r="A50" s="8" t="s">
        <v>35</v>
      </c>
      <c r="B50" s="8" t="s">
        <v>15</v>
      </c>
      <c r="C50" s="9">
        <v>0</v>
      </c>
      <c r="D50" s="9">
        <v>0</v>
      </c>
      <c r="E50" s="5" t="str">
        <f t="shared" si="0"/>
        <v/>
      </c>
      <c r="F50" s="9">
        <v>0.42054000000000002</v>
      </c>
      <c r="G50" s="9">
        <v>0</v>
      </c>
      <c r="H50" s="5">
        <f t="shared" si="1"/>
        <v>-1</v>
      </c>
      <c r="I50" s="9">
        <v>0</v>
      </c>
      <c r="J50" s="5" t="str">
        <f t="shared" si="2"/>
        <v/>
      </c>
      <c r="K50" s="9">
        <v>17.989049999999999</v>
      </c>
      <c r="L50" s="9">
        <v>2.1332300000000002</v>
      </c>
      <c r="M50" s="5">
        <f t="shared" si="3"/>
        <v>-0.88141508306441974</v>
      </c>
    </row>
    <row r="51" spans="1:13" x14ac:dyDescent="0.25">
      <c r="A51" s="8" t="s">
        <v>35</v>
      </c>
      <c r="B51" s="8" t="s">
        <v>6</v>
      </c>
      <c r="C51" s="9">
        <v>162.00067000000001</v>
      </c>
      <c r="D51" s="9">
        <v>1241.12987</v>
      </c>
      <c r="E51" s="5">
        <f t="shared" si="0"/>
        <v>6.6612638083533842</v>
      </c>
      <c r="F51" s="9">
        <v>8544.8707200000008</v>
      </c>
      <c r="G51" s="9">
        <v>9242.2170100000003</v>
      </c>
      <c r="H51" s="5">
        <f t="shared" si="1"/>
        <v>8.1609928675433485E-2</v>
      </c>
      <c r="I51" s="9">
        <v>7456.8870999999999</v>
      </c>
      <c r="J51" s="5">
        <f t="shared" si="2"/>
        <v>0.23942026827789853</v>
      </c>
      <c r="K51" s="9">
        <v>63338.588629999998</v>
      </c>
      <c r="L51" s="9">
        <v>88137.011670000007</v>
      </c>
      <c r="M51" s="5">
        <f t="shared" si="3"/>
        <v>0.39152156017973483</v>
      </c>
    </row>
    <row r="52" spans="1:13" x14ac:dyDescent="0.25">
      <c r="A52" s="8" t="s">
        <v>35</v>
      </c>
      <c r="B52" s="8" t="s">
        <v>5</v>
      </c>
      <c r="C52" s="9">
        <v>62.032730000000001</v>
      </c>
      <c r="D52" s="9">
        <v>19.1447</v>
      </c>
      <c r="E52" s="5">
        <f t="shared" si="0"/>
        <v>-0.69137743897455417</v>
      </c>
      <c r="F52" s="9">
        <v>1014.95187</v>
      </c>
      <c r="G52" s="9">
        <v>1691.58888</v>
      </c>
      <c r="H52" s="5">
        <f t="shared" si="1"/>
        <v>0.66666906086886657</v>
      </c>
      <c r="I52" s="9">
        <v>983.39440000000002</v>
      </c>
      <c r="J52" s="5">
        <f t="shared" si="2"/>
        <v>0.72015305354596282</v>
      </c>
      <c r="K52" s="9">
        <v>18742.68175</v>
      </c>
      <c r="L52" s="9">
        <v>15599.212170000001</v>
      </c>
      <c r="M52" s="5">
        <f t="shared" si="3"/>
        <v>-0.16771717206370418</v>
      </c>
    </row>
    <row r="53" spans="1:13" x14ac:dyDescent="0.25">
      <c r="A53" s="8" t="s">
        <v>35</v>
      </c>
      <c r="B53" s="8" t="s">
        <v>4</v>
      </c>
      <c r="C53" s="9">
        <v>526.38553999999999</v>
      </c>
      <c r="D53" s="9">
        <v>761.67151999999999</v>
      </c>
      <c r="E53" s="5">
        <f t="shared" si="0"/>
        <v>0.44698412498185269</v>
      </c>
      <c r="F53" s="9">
        <v>18402.135129999999</v>
      </c>
      <c r="G53" s="9">
        <v>21934.199059999999</v>
      </c>
      <c r="H53" s="5">
        <f t="shared" si="1"/>
        <v>0.19193772380477037</v>
      </c>
      <c r="I53" s="9">
        <v>24333.769479999999</v>
      </c>
      <c r="J53" s="5">
        <f t="shared" si="2"/>
        <v>-9.8610715531443405E-2</v>
      </c>
      <c r="K53" s="9">
        <v>182137.77462000001</v>
      </c>
      <c r="L53" s="9">
        <v>218350.99488000001</v>
      </c>
      <c r="M53" s="5">
        <f t="shared" si="3"/>
        <v>0.19882322783152939</v>
      </c>
    </row>
    <row r="54" spans="1:13" x14ac:dyDescent="0.25">
      <c r="A54" s="8" t="s">
        <v>35</v>
      </c>
      <c r="B54" s="8" t="s">
        <v>3</v>
      </c>
      <c r="C54" s="9">
        <v>9.8210700000000006</v>
      </c>
      <c r="D54" s="9">
        <v>0</v>
      </c>
      <c r="E54" s="5">
        <f t="shared" si="0"/>
        <v>-1</v>
      </c>
      <c r="F54" s="9">
        <v>309.30743000000001</v>
      </c>
      <c r="G54" s="9">
        <v>194.52995000000001</v>
      </c>
      <c r="H54" s="5">
        <f t="shared" si="1"/>
        <v>-0.37107896179538913</v>
      </c>
      <c r="I54" s="9">
        <v>294.88144999999997</v>
      </c>
      <c r="J54" s="5">
        <f t="shared" si="2"/>
        <v>-0.34031133528406066</v>
      </c>
      <c r="K54" s="9">
        <v>2230.4242100000001</v>
      </c>
      <c r="L54" s="9">
        <v>3040.2603100000001</v>
      </c>
      <c r="M54" s="5">
        <f t="shared" si="3"/>
        <v>0.36308613239093201</v>
      </c>
    </row>
    <row r="55" spans="1:13" x14ac:dyDescent="0.25">
      <c r="A55" s="8" t="s">
        <v>35</v>
      </c>
      <c r="B55" s="8" t="s">
        <v>2</v>
      </c>
      <c r="C55" s="9">
        <v>73.961789999999993</v>
      </c>
      <c r="D55" s="9">
        <v>159.0702</v>
      </c>
      <c r="E55" s="5">
        <f t="shared" si="0"/>
        <v>1.1507078181855794</v>
      </c>
      <c r="F55" s="9">
        <v>4993.7656299999999</v>
      </c>
      <c r="G55" s="9">
        <v>2347.3962799999999</v>
      </c>
      <c r="H55" s="5">
        <f t="shared" si="1"/>
        <v>-0.52993463171398369</v>
      </c>
      <c r="I55" s="9">
        <v>3086.4856</v>
      </c>
      <c r="J55" s="5">
        <f t="shared" si="2"/>
        <v>-0.23945983094818268</v>
      </c>
      <c r="K55" s="9">
        <v>49324.031049999998</v>
      </c>
      <c r="L55" s="9">
        <v>45078.454319999997</v>
      </c>
      <c r="M55" s="5">
        <f t="shared" si="3"/>
        <v>-8.6075218095946759E-2</v>
      </c>
    </row>
    <row r="56" spans="1:13" s="2" customFormat="1" ht="13" x14ac:dyDescent="0.3">
      <c r="A56" s="2" t="s">
        <v>35</v>
      </c>
      <c r="B56" s="2" t="s">
        <v>0</v>
      </c>
      <c r="C56" s="4">
        <v>2937.0528100000001</v>
      </c>
      <c r="D56" s="4">
        <v>8948.0910100000001</v>
      </c>
      <c r="E56" s="3">
        <f t="shared" si="0"/>
        <v>2.0466224439457728</v>
      </c>
      <c r="F56" s="4">
        <v>148397.13758000001</v>
      </c>
      <c r="G56" s="4">
        <v>173661.38432000001</v>
      </c>
      <c r="H56" s="3">
        <f t="shared" si="1"/>
        <v>0.17024753409667492</v>
      </c>
      <c r="I56" s="4">
        <v>168566.70159000001</v>
      </c>
      <c r="J56" s="3">
        <f t="shared" si="2"/>
        <v>3.0223541671899445E-2</v>
      </c>
      <c r="K56" s="4">
        <v>1573297.41209</v>
      </c>
      <c r="L56" s="4">
        <v>1875775.9225999999</v>
      </c>
      <c r="M56" s="3">
        <f t="shared" si="3"/>
        <v>0.19225768007091637</v>
      </c>
    </row>
    <row r="57" spans="1:13" x14ac:dyDescent="0.25">
      <c r="A57" s="8" t="s">
        <v>34</v>
      </c>
      <c r="B57" s="8" t="s">
        <v>12</v>
      </c>
      <c r="C57" s="9">
        <v>6.6632699999999998</v>
      </c>
      <c r="D57" s="9">
        <v>6.1935000000000002</v>
      </c>
      <c r="E57" s="5">
        <f t="shared" si="0"/>
        <v>-7.0501420473731313E-2</v>
      </c>
      <c r="F57" s="9">
        <v>1169.5748100000001</v>
      </c>
      <c r="G57" s="9">
        <v>877.02214000000004</v>
      </c>
      <c r="H57" s="5">
        <f t="shared" si="1"/>
        <v>-0.25013591905249744</v>
      </c>
      <c r="I57" s="9">
        <v>1480.49487</v>
      </c>
      <c r="J57" s="5">
        <f t="shared" si="2"/>
        <v>-0.40761554952230261</v>
      </c>
      <c r="K57" s="9">
        <v>11021.11094</v>
      </c>
      <c r="L57" s="9">
        <v>10267.145420000001</v>
      </c>
      <c r="M57" s="5">
        <f t="shared" si="3"/>
        <v>-6.841102717363623E-2</v>
      </c>
    </row>
    <row r="58" spans="1:13" x14ac:dyDescent="0.25">
      <c r="A58" s="8" t="s">
        <v>34</v>
      </c>
      <c r="B58" s="8" t="s">
        <v>11</v>
      </c>
      <c r="C58" s="9">
        <v>164.83656999999999</v>
      </c>
      <c r="D58" s="9">
        <v>167.58684</v>
      </c>
      <c r="E58" s="5">
        <f t="shared" si="0"/>
        <v>1.6684829100726883E-2</v>
      </c>
      <c r="F58" s="9">
        <v>4642.1360000000004</v>
      </c>
      <c r="G58" s="9">
        <v>4268.6546500000004</v>
      </c>
      <c r="H58" s="5">
        <f t="shared" si="1"/>
        <v>-8.0454633384286933E-2</v>
      </c>
      <c r="I58" s="9">
        <v>4337.9536099999996</v>
      </c>
      <c r="J58" s="5">
        <f t="shared" si="2"/>
        <v>-1.5975034827539147E-2</v>
      </c>
      <c r="K58" s="9">
        <v>44733.723940000003</v>
      </c>
      <c r="L58" s="9">
        <v>49491.394930000002</v>
      </c>
      <c r="M58" s="5">
        <f t="shared" si="3"/>
        <v>0.10635535276207553</v>
      </c>
    </row>
    <row r="59" spans="1:13" x14ac:dyDescent="0.25">
      <c r="A59" s="8" t="s">
        <v>34</v>
      </c>
      <c r="B59" s="8" t="s">
        <v>10</v>
      </c>
      <c r="C59" s="9">
        <v>15.65413</v>
      </c>
      <c r="D59" s="9">
        <v>109.49489</v>
      </c>
      <c r="E59" s="5">
        <f t="shared" si="0"/>
        <v>5.9946327263156745</v>
      </c>
      <c r="F59" s="9">
        <v>1336.3131599999999</v>
      </c>
      <c r="G59" s="9">
        <v>2506.50857</v>
      </c>
      <c r="H59" s="5">
        <f t="shared" si="1"/>
        <v>0.87568950529530087</v>
      </c>
      <c r="I59" s="9">
        <v>1933.82502</v>
      </c>
      <c r="J59" s="5">
        <f t="shared" si="2"/>
        <v>0.29614031470127533</v>
      </c>
      <c r="K59" s="9">
        <v>10275.705760000001</v>
      </c>
      <c r="L59" s="9">
        <v>12836.705980000001</v>
      </c>
      <c r="M59" s="5">
        <f t="shared" si="3"/>
        <v>0.24922864470965544</v>
      </c>
    </row>
    <row r="60" spans="1:13" x14ac:dyDescent="0.25">
      <c r="A60" s="8" t="s">
        <v>34</v>
      </c>
      <c r="B60" s="8" t="s">
        <v>9</v>
      </c>
      <c r="C60" s="9">
        <v>0</v>
      </c>
      <c r="D60" s="9">
        <v>1.10145</v>
      </c>
      <c r="E60" s="5" t="str">
        <f t="shared" si="0"/>
        <v/>
      </c>
      <c r="F60" s="9">
        <v>268.43909000000002</v>
      </c>
      <c r="G60" s="9">
        <v>78.165890000000005</v>
      </c>
      <c r="H60" s="5">
        <f t="shared" si="1"/>
        <v>-0.70881331031184769</v>
      </c>
      <c r="I60" s="9">
        <v>233.34866</v>
      </c>
      <c r="J60" s="5">
        <f t="shared" si="2"/>
        <v>-0.66502533162178856</v>
      </c>
      <c r="K60" s="9">
        <v>3007.2905500000002</v>
      </c>
      <c r="L60" s="9">
        <v>2154.3702699999999</v>
      </c>
      <c r="M60" s="5">
        <f t="shared" si="3"/>
        <v>-0.28361751743608554</v>
      </c>
    </row>
    <row r="61" spans="1:13" x14ac:dyDescent="0.25">
      <c r="A61" s="8" t="s">
        <v>34</v>
      </c>
      <c r="B61" s="8" t="s">
        <v>8</v>
      </c>
      <c r="C61" s="9">
        <v>0.30387999999999998</v>
      </c>
      <c r="D61" s="9">
        <v>0</v>
      </c>
      <c r="E61" s="5">
        <f t="shared" si="0"/>
        <v>-1</v>
      </c>
      <c r="F61" s="9">
        <v>1449.5067100000001</v>
      </c>
      <c r="G61" s="9">
        <v>135.56083000000001</v>
      </c>
      <c r="H61" s="5">
        <f t="shared" si="1"/>
        <v>-0.90647795621449734</v>
      </c>
      <c r="I61" s="9">
        <v>152.17186000000001</v>
      </c>
      <c r="J61" s="5">
        <f t="shared" si="2"/>
        <v>-0.10915966986274594</v>
      </c>
      <c r="K61" s="9">
        <v>3710.5029300000001</v>
      </c>
      <c r="L61" s="9">
        <v>675.78587000000005</v>
      </c>
      <c r="M61" s="5">
        <f t="shared" si="3"/>
        <v>-0.81787216376083016</v>
      </c>
    </row>
    <row r="62" spans="1:13" x14ac:dyDescent="0.25">
      <c r="A62" s="8" t="s">
        <v>34</v>
      </c>
      <c r="B62" s="8" t="s">
        <v>7</v>
      </c>
      <c r="C62" s="9">
        <v>61.312159999999999</v>
      </c>
      <c r="D62" s="9">
        <v>103.80074999999999</v>
      </c>
      <c r="E62" s="5">
        <f t="shared" si="0"/>
        <v>0.69298798150317964</v>
      </c>
      <c r="F62" s="9">
        <v>3385.2636299999999</v>
      </c>
      <c r="G62" s="9">
        <v>2170.50758</v>
      </c>
      <c r="H62" s="5">
        <f t="shared" si="1"/>
        <v>-0.35883646970206573</v>
      </c>
      <c r="I62" s="9">
        <v>2002.8239699999999</v>
      </c>
      <c r="J62" s="5">
        <f t="shared" si="2"/>
        <v>8.3723588548823002E-2</v>
      </c>
      <c r="K62" s="9">
        <v>24313.824629999999</v>
      </c>
      <c r="L62" s="9">
        <v>23405.46269</v>
      </c>
      <c r="M62" s="5">
        <f t="shared" si="3"/>
        <v>-3.7359895196381498E-2</v>
      </c>
    </row>
    <row r="63" spans="1:13" x14ac:dyDescent="0.25">
      <c r="A63" s="8" t="s">
        <v>34</v>
      </c>
      <c r="B63" s="8" t="s">
        <v>15</v>
      </c>
      <c r="C63" s="9">
        <v>0</v>
      </c>
      <c r="D63" s="9">
        <v>0</v>
      </c>
      <c r="E63" s="5" t="str">
        <f t="shared" si="0"/>
        <v/>
      </c>
      <c r="F63" s="9">
        <v>79.282529999999994</v>
      </c>
      <c r="G63" s="9">
        <v>0</v>
      </c>
      <c r="H63" s="5">
        <f t="shared" si="1"/>
        <v>-1</v>
      </c>
      <c r="I63" s="9">
        <v>0</v>
      </c>
      <c r="J63" s="5" t="str">
        <f t="shared" si="2"/>
        <v/>
      </c>
      <c r="K63" s="9">
        <v>79.284610000000001</v>
      </c>
      <c r="L63" s="9">
        <v>76.855739999999997</v>
      </c>
      <c r="M63" s="5">
        <f t="shared" si="3"/>
        <v>-3.0634823076004292E-2</v>
      </c>
    </row>
    <row r="64" spans="1:13" x14ac:dyDescent="0.25">
      <c r="A64" s="8" t="s">
        <v>34</v>
      </c>
      <c r="B64" s="8" t="s">
        <v>6</v>
      </c>
      <c r="C64" s="9">
        <v>0.51659999999999995</v>
      </c>
      <c r="D64" s="9">
        <v>0</v>
      </c>
      <c r="E64" s="5">
        <f t="shared" si="0"/>
        <v>-1</v>
      </c>
      <c r="F64" s="9">
        <v>455.44524000000001</v>
      </c>
      <c r="G64" s="9">
        <v>373.83888999999999</v>
      </c>
      <c r="H64" s="5">
        <f t="shared" si="1"/>
        <v>-0.17917927959901392</v>
      </c>
      <c r="I64" s="9">
        <v>326.25434999999999</v>
      </c>
      <c r="J64" s="5">
        <f t="shared" si="2"/>
        <v>0.1458510514878959</v>
      </c>
      <c r="K64" s="9">
        <v>7102.7036799999996</v>
      </c>
      <c r="L64" s="9">
        <v>6526.7705900000001</v>
      </c>
      <c r="M64" s="5">
        <f t="shared" si="3"/>
        <v>-8.108645889617061E-2</v>
      </c>
    </row>
    <row r="65" spans="1:13" x14ac:dyDescent="0.25">
      <c r="A65" s="8" t="s">
        <v>34</v>
      </c>
      <c r="B65" s="8" t="s">
        <v>5</v>
      </c>
      <c r="C65" s="9">
        <v>0</v>
      </c>
      <c r="D65" s="9">
        <v>0</v>
      </c>
      <c r="E65" s="5" t="str">
        <f t="shared" si="0"/>
        <v/>
      </c>
      <c r="F65" s="9">
        <v>0.33683000000000002</v>
      </c>
      <c r="G65" s="9">
        <v>33.930840000000003</v>
      </c>
      <c r="H65" s="5">
        <f t="shared" si="1"/>
        <v>99.735801442864357</v>
      </c>
      <c r="I65" s="9">
        <v>30.747990000000001</v>
      </c>
      <c r="J65" s="5">
        <f t="shared" si="2"/>
        <v>0.10351408335959533</v>
      </c>
      <c r="K65" s="9">
        <v>1136.99379</v>
      </c>
      <c r="L65" s="9">
        <v>792.27688999999998</v>
      </c>
      <c r="M65" s="5">
        <f t="shared" si="3"/>
        <v>-0.30318274649503585</v>
      </c>
    </row>
    <row r="66" spans="1:13" x14ac:dyDescent="0.25">
      <c r="A66" s="8" t="s">
        <v>34</v>
      </c>
      <c r="B66" s="8" t="s">
        <v>4</v>
      </c>
      <c r="C66" s="9">
        <v>40.233350000000002</v>
      </c>
      <c r="D66" s="9">
        <v>91.243189999999998</v>
      </c>
      <c r="E66" s="5">
        <f t="shared" si="0"/>
        <v>1.26784968191811</v>
      </c>
      <c r="F66" s="9">
        <v>1354.2701099999999</v>
      </c>
      <c r="G66" s="9">
        <v>1488.556</v>
      </c>
      <c r="H66" s="5">
        <f t="shared" si="1"/>
        <v>9.9157390396809486E-2</v>
      </c>
      <c r="I66" s="9">
        <v>1299.7907499999999</v>
      </c>
      <c r="J66" s="5">
        <f t="shared" si="2"/>
        <v>0.14522741448960153</v>
      </c>
      <c r="K66" s="9">
        <v>15213.464830000001</v>
      </c>
      <c r="L66" s="9">
        <v>15433.28383</v>
      </c>
      <c r="M66" s="5">
        <f t="shared" si="3"/>
        <v>1.4448976775266242E-2</v>
      </c>
    </row>
    <row r="67" spans="1:13" x14ac:dyDescent="0.25">
      <c r="A67" s="8" t="s">
        <v>34</v>
      </c>
      <c r="B67" s="8" t="s">
        <v>3</v>
      </c>
      <c r="C67" s="9">
        <v>2.4</v>
      </c>
      <c r="D67" s="9">
        <v>0.79240999999999995</v>
      </c>
      <c r="E67" s="5">
        <f t="shared" si="0"/>
        <v>-0.6698291666666667</v>
      </c>
      <c r="F67" s="9">
        <v>106.12741</v>
      </c>
      <c r="G67" s="9">
        <v>77.442599999999999</v>
      </c>
      <c r="H67" s="5">
        <f t="shared" si="1"/>
        <v>-0.27028653577808037</v>
      </c>
      <c r="I67" s="9">
        <v>81.427019999999999</v>
      </c>
      <c r="J67" s="5">
        <f t="shared" si="2"/>
        <v>-4.8932405975313897E-2</v>
      </c>
      <c r="K67" s="9">
        <v>823.39107000000001</v>
      </c>
      <c r="L67" s="9">
        <v>935.60024999999996</v>
      </c>
      <c r="M67" s="5">
        <f t="shared" si="3"/>
        <v>0.13627689695493039</v>
      </c>
    </row>
    <row r="68" spans="1:13" x14ac:dyDescent="0.25">
      <c r="A68" s="8" t="s">
        <v>34</v>
      </c>
      <c r="B68" s="8" t="s">
        <v>2</v>
      </c>
      <c r="C68" s="9">
        <v>0</v>
      </c>
      <c r="D68" s="9">
        <v>0</v>
      </c>
      <c r="E68" s="5" t="str">
        <f t="shared" si="0"/>
        <v/>
      </c>
      <c r="F68" s="9">
        <v>771.14784999999995</v>
      </c>
      <c r="G68" s="9">
        <v>167.27305999999999</v>
      </c>
      <c r="H68" s="5">
        <f t="shared" si="1"/>
        <v>-0.78308561710961133</v>
      </c>
      <c r="I68" s="9">
        <v>197.75751</v>
      </c>
      <c r="J68" s="5">
        <f t="shared" si="2"/>
        <v>-0.15415065652879634</v>
      </c>
      <c r="K68" s="9">
        <v>2270.3770100000002</v>
      </c>
      <c r="L68" s="9">
        <v>1561.0410400000001</v>
      </c>
      <c r="M68" s="5">
        <f t="shared" si="3"/>
        <v>-0.31243091648465915</v>
      </c>
    </row>
    <row r="69" spans="1:13" s="2" customFormat="1" ht="13" x14ac:dyDescent="0.3">
      <c r="A69" s="2" t="s">
        <v>34</v>
      </c>
      <c r="B69" s="2" t="s">
        <v>0</v>
      </c>
      <c r="C69" s="4">
        <v>291.91996</v>
      </c>
      <c r="D69" s="4">
        <v>480.21303</v>
      </c>
      <c r="E69" s="3">
        <f t="shared" ref="E69:E132" si="4">IF(C69=0,"",(D69/C69-1))</f>
        <v>0.64501608591615311</v>
      </c>
      <c r="F69" s="4">
        <v>15017.843370000001</v>
      </c>
      <c r="G69" s="4">
        <v>12177.46105</v>
      </c>
      <c r="H69" s="3">
        <f t="shared" ref="H69:H132" si="5">IF(F69=0,"",(G69/F69-1))</f>
        <v>-0.18913383566604614</v>
      </c>
      <c r="I69" s="4">
        <v>12076.59561</v>
      </c>
      <c r="J69" s="3">
        <f t="shared" ref="J69:J132" si="6">IF(I69=0,"",(G69/I69-1))</f>
        <v>8.3521418831378202E-3</v>
      </c>
      <c r="K69" s="4">
        <v>123688.37374</v>
      </c>
      <c r="L69" s="4">
        <v>124156.69349999999</v>
      </c>
      <c r="M69" s="3">
        <f t="shared" ref="M69:M132" si="7">IF(K69=0,"",(L69/K69-1))</f>
        <v>3.7862876343126572E-3</v>
      </c>
    </row>
    <row r="70" spans="1:13" x14ac:dyDescent="0.25">
      <c r="A70" s="8" t="s">
        <v>33</v>
      </c>
      <c r="B70" s="8" t="s">
        <v>12</v>
      </c>
      <c r="C70" s="9">
        <v>4788.15013</v>
      </c>
      <c r="D70" s="9">
        <v>7967.7169800000001</v>
      </c>
      <c r="E70" s="5">
        <f t="shared" si="4"/>
        <v>0.66404911368140418</v>
      </c>
      <c r="F70" s="9">
        <v>108756.8312</v>
      </c>
      <c r="G70" s="9">
        <v>129682.66918</v>
      </c>
      <c r="H70" s="5">
        <f t="shared" si="5"/>
        <v>0.19240941234779196</v>
      </c>
      <c r="I70" s="9">
        <v>94098.761050000001</v>
      </c>
      <c r="J70" s="5">
        <f t="shared" si="6"/>
        <v>0.37815490589820033</v>
      </c>
      <c r="K70" s="9">
        <v>1144829.26994</v>
      </c>
      <c r="L70" s="9">
        <v>1183285.7225299999</v>
      </c>
      <c r="M70" s="5">
        <f t="shared" si="7"/>
        <v>3.3591430268039346E-2</v>
      </c>
    </row>
    <row r="71" spans="1:13" x14ac:dyDescent="0.25">
      <c r="A71" s="8" t="s">
        <v>33</v>
      </c>
      <c r="B71" s="8" t="s">
        <v>11</v>
      </c>
      <c r="C71" s="9">
        <v>28148.533749999999</v>
      </c>
      <c r="D71" s="9">
        <v>34597.183850000001</v>
      </c>
      <c r="E71" s="5">
        <f t="shared" si="4"/>
        <v>0.2290936415116116</v>
      </c>
      <c r="F71" s="9">
        <v>541403.16856000002</v>
      </c>
      <c r="G71" s="9">
        <v>565628.60803</v>
      </c>
      <c r="H71" s="5">
        <f t="shared" si="5"/>
        <v>4.4745655136141371E-2</v>
      </c>
      <c r="I71" s="9">
        <v>571396.24222999997</v>
      </c>
      <c r="J71" s="5">
        <f t="shared" si="6"/>
        <v>-1.0093930925220151E-2</v>
      </c>
      <c r="K71" s="9">
        <v>5677540.8164799996</v>
      </c>
      <c r="L71" s="9">
        <v>6053932.7513699997</v>
      </c>
      <c r="M71" s="5">
        <f t="shared" si="7"/>
        <v>6.6294888413212405E-2</v>
      </c>
    </row>
    <row r="72" spans="1:13" x14ac:dyDescent="0.25">
      <c r="A72" s="8" t="s">
        <v>33</v>
      </c>
      <c r="B72" s="8" t="s">
        <v>10</v>
      </c>
      <c r="C72" s="9">
        <v>5233.4155600000004</v>
      </c>
      <c r="D72" s="9">
        <v>10675.29322</v>
      </c>
      <c r="E72" s="5">
        <f t="shared" si="4"/>
        <v>1.0398328964344654</v>
      </c>
      <c r="F72" s="9">
        <v>102520.1339</v>
      </c>
      <c r="G72" s="9">
        <v>214109.92504</v>
      </c>
      <c r="H72" s="5">
        <f t="shared" si="5"/>
        <v>1.0884670834398902</v>
      </c>
      <c r="I72" s="9">
        <v>158534.42593999999</v>
      </c>
      <c r="J72" s="5">
        <f t="shared" si="6"/>
        <v>0.35055792311654432</v>
      </c>
      <c r="K72" s="9">
        <v>1044802.3386200001</v>
      </c>
      <c r="L72" s="9">
        <v>1350915.3684700001</v>
      </c>
      <c r="M72" s="5">
        <f t="shared" si="7"/>
        <v>0.29298654734475571</v>
      </c>
    </row>
    <row r="73" spans="1:13" x14ac:dyDescent="0.25">
      <c r="A73" s="8" t="s">
        <v>33</v>
      </c>
      <c r="B73" s="8" t="s">
        <v>9</v>
      </c>
      <c r="C73" s="9">
        <v>484.91325999999998</v>
      </c>
      <c r="D73" s="9">
        <v>658.04567999999995</v>
      </c>
      <c r="E73" s="5">
        <f t="shared" si="4"/>
        <v>0.35703791643066229</v>
      </c>
      <c r="F73" s="9">
        <v>10918.680340000001</v>
      </c>
      <c r="G73" s="9">
        <v>11963.15749</v>
      </c>
      <c r="H73" s="5">
        <f t="shared" si="5"/>
        <v>9.565965093543527E-2</v>
      </c>
      <c r="I73" s="9">
        <v>11977.25814</v>
      </c>
      <c r="J73" s="5">
        <f t="shared" si="6"/>
        <v>-1.1772853047985476E-3</v>
      </c>
      <c r="K73" s="9">
        <v>106640.74062</v>
      </c>
      <c r="L73" s="9">
        <v>130344.16033</v>
      </c>
      <c r="M73" s="5">
        <f t="shared" si="7"/>
        <v>0.22227358486250548</v>
      </c>
    </row>
    <row r="74" spans="1:13" x14ac:dyDescent="0.25">
      <c r="A74" s="8" t="s">
        <v>33</v>
      </c>
      <c r="B74" s="8" t="s">
        <v>8</v>
      </c>
      <c r="C74" s="9">
        <v>747.16967</v>
      </c>
      <c r="D74" s="9">
        <v>758.12008000000003</v>
      </c>
      <c r="E74" s="5">
        <f t="shared" si="4"/>
        <v>1.465585453970597E-2</v>
      </c>
      <c r="F74" s="9">
        <v>28344.056069999999</v>
      </c>
      <c r="G74" s="9">
        <v>26173.458180000001</v>
      </c>
      <c r="H74" s="5">
        <f t="shared" si="5"/>
        <v>-7.6580355494618391E-2</v>
      </c>
      <c r="I74" s="9">
        <v>25812.50736</v>
      </c>
      <c r="J74" s="5">
        <f t="shared" si="6"/>
        <v>1.3983562889335666E-2</v>
      </c>
      <c r="K74" s="9">
        <v>382373.26707</v>
      </c>
      <c r="L74" s="9">
        <v>351456.07918</v>
      </c>
      <c r="M74" s="5">
        <f t="shared" si="7"/>
        <v>-8.0856039249051603E-2</v>
      </c>
    </row>
    <row r="75" spans="1:13" x14ac:dyDescent="0.25">
      <c r="A75" s="8" t="s">
        <v>33</v>
      </c>
      <c r="B75" s="8" t="s">
        <v>7</v>
      </c>
      <c r="C75" s="9">
        <v>10721.18922</v>
      </c>
      <c r="D75" s="9">
        <v>10714.24955</v>
      </c>
      <c r="E75" s="5">
        <f t="shared" si="4"/>
        <v>-6.4728546969905487E-4</v>
      </c>
      <c r="F75" s="9">
        <v>236398.03155000001</v>
      </c>
      <c r="G75" s="9">
        <v>198083.61764000001</v>
      </c>
      <c r="H75" s="5">
        <f t="shared" si="5"/>
        <v>-0.16207585849502393</v>
      </c>
      <c r="I75" s="9">
        <v>211854.87260999999</v>
      </c>
      <c r="J75" s="5">
        <f t="shared" si="6"/>
        <v>-6.5003248687847015E-2</v>
      </c>
      <c r="K75" s="9">
        <v>2282136.8744299999</v>
      </c>
      <c r="L75" s="9">
        <v>1982373.2781499999</v>
      </c>
      <c r="M75" s="5">
        <f t="shared" si="7"/>
        <v>-0.1313521549205372</v>
      </c>
    </row>
    <row r="76" spans="1:13" x14ac:dyDescent="0.25">
      <c r="A76" s="8" t="s">
        <v>33</v>
      </c>
      <c r="B76" s="8" t="s">
        <v>15</v>
      </c>
      <c r="C76" s="9">
        <v>0</v>
      </c>
      <c r="D76" s="9">
        <v>0</v>
      </c>
      <c r="E76" s="5" t="str">
        <f t="shared" si="4"/>
        <v/>
      </c>
      <c r="F76" s="9">
        <v>16.134260000000001</v>
      </c>
      <c r="G76" s="9">
        <v>166.40403000000001</v>
      </c>
      <c r="H76" s="5">
        <f t="shared" si="5"/>
        <v>9.3137069812932225</v>
      </c>
      <c r="I76" s="9">
        <v>224.56745000000001</v>
      </c>
      <c r="J76" s="5">
        <f t="shared" si="6"/>
        <v>-0.25900200585614697</v>
      </c>
      <c r="K76" s="9">
        <v>1510.26926</v>
      </c>
      <c r="L76" s="9">
        <v>1663.8283100000001</v>
      </c>
      <c r="M76" s="5">
        <f t="shared" si="7"/>
        <v>0.10167660434272507</v>
      </c>
    </row>
    <row r="77" spans="1:13" x14ac:dyDescent="0.25">
      <c r="A77" s="8" t="s">
        <v>33</v>
      </c>
      <c r="B77" s="8" t="s">
        <v>6</v>
      </c>
      <c r="C77" s="9">
        <v>649.10361</v>
      </c>
      <c r="D77" s="9">
        <v>1391.6703299999999</v>
      </c>
      <c r="E77" s="5">
        <f t="shared" si="4"/>
        <v>1.143987968269041</v>
      </c>
      <c r="F77" s="9">
        <v>33645.932809999998</v>
      </c>
      <c r="G77" s="9">
        <v>40895.998659999997</v>
      </c>
      <c r="H77" s="5">
        <f t="shared" si="5"/>
        <v>0.21548119622485795</v>
      </c>
      <c r="I77" s="9">
        <v>38488.946810000001</v>
      </c>
      <c r="J77" s="5">
        <f t="shared" si="6"/>
        <v>6.2538781897108375E-2</v>
      </c>
      <c r="K77" s="9">
        <v>396587.34772999998</v>
      </c>
      <c r="L77" s="9">
        <v>454939.30333999998</v>
      </c>
      <c r="M77" s="5">
        <f t="shared" si="7"/>
        <v>0.14713519214366499</v>
      </c>
    </row>
    <row r="78" spans="1:13" x14ac:dyDescent="0.25">
      <c r="A78" s="8" t="s">
        <v>33</v>
      </c>
      <c r="B78" s="8" t="s">
        <v>5</v>
      </c>
      <c r="C78" s="9">
        <v>316.93961999999999</v>
      </c>
      <c r="D78" s="9">
        <v>1463.7235700000001</v>
      </c>
      <c r="E78" s="5">
        <f t="shared" si="4"/>
        <v>3.6183041741515316</v>
      </c>
      <c r="F78" s="9">
        <v>6031.2571099999996</v>
      </c>
      <c r="G78" s="9">
        <v>6015.9831000000004</v>
      </c>
      <c r="H78" s="5">
        <f t="shared" si="5"/>
        <v>-2.5324753565346692E-3</v>
      </c>
      <c r="I78" s="9">
        <v>6133.0102299999999</v>
      </c>
      <c r="J78" s="5">
        <f t="shared" si="6"/>
        <v>-1.9081515538251326E-2</v>
      </c>
      <c r="K78" s="9">
        <v>75227.601670000004</v>
      </c>
      <c r="L78" s="9">
        <v>84513.144790000006</v>
      </c>
      <c r="M78" s="5">
        <f t="shared" si="7"/>
        <v>0.12343266186702029</v>
      </c>
    </row>
    <row r="79" spans="1:13" x14ac:dyDescent="0.25">
      <c r="A79" s="8" t="s">
        <v>33</v>
      </c>
      <c r="B79" s="8" t="s">
        <v>4</v>
      </c>
      <c r="C79" s="9">
        <v>8312.0323399999997</v>
      </c>
      <c r="D79" s="9">
        <v>10628.42807</v>
      </c>
      <c r="E79" s="5">
        <f t="shared" si="4"/>
        <v>0.27867982645505451</v>
      </c>
      <c r="F79" s="9">
        <v>164395.87359</v>
      </c>
      <c r="G79" s="9">
        <v>189685.88180999999</v>
      </c>
      <c r="H79" s="5">
        <f t="shared" si="5"/>
        <v>0.15383602804455276</v>
      </c>
      <c r="I79" s="9">
        <v>163098.77140999999</v>
      </c>
      <c r="J79" s="5">
        <f t="shared" si="6"/>
        <v>0.16301232786827646</v>
      </c>
      <c r="K79" s="9">
        <v>1375764.15649</v>
      </c>
      <c r="L79" s="9">
        <v>1686669.2889700001</v>
      </c>
      <c r="M79" s="5">
        <f t="shared" si="7"/>
        <v>0.22598723117864572</v>
      </c>
    </row>
    <row r="80" spans="1:13" x14ac:dyDescent="0.25">
      <c r="A80" s="8" t="s">
        <v>33</v>
      </c>
      <c r="B80" s="8" t="s">
        <v>3</v>
      </c>
      <c r="C80" s="9">
        <v>650.76969999999994</v>
      </c>
      <c r="D80" s="9">
        <v>4145.1354600000004</v>
      </c>
      <c r="E80" s="5">
        <f t="shared" si="4"/>
        <v>5.3695889037243143</v>
      </c>
      <c r="F80" s="9">
        <v>21052.18592</v>
      </c>
      <c r="G80" s="9">
        <v>24126.167239999999</v>
      </c>
      <c r="H80" s="5">
        <f t="shared" si="5"/>
        <v>0.14601720370898175</v>
      </c>
      <c r="I80" s="9">
        <v>27028.349559999999</v>
      </c>
      <c r="J80" s="5">
        <f t="shared" si="6"/>
        <v>-0.10737549155776127</v>
      </c>
      <c r="K80" s="9">
        <v>208860.06148999999</v>
      </c>
      <c r="L80" s="9">
        <v>252256.99213999999</v>
      </c>
      <c r="M80" s="5">
        <f t="shared" si="7"/>
        <v>0.20777993810979423</v>
      </c>
    </row>
    <row r="81" spans="1:13" x14ac:dyDescent="0.25">
      <c r="A81" s="8" t="s">
        <v>33</v>
      </c>
      <c r="B81" s="8" t="s">
        <v>2</v>
      </c>
      <c r="C81" s="9">
        <v>701.15030000000002</v>
      </c>
      <c r="D81" s="9">
        <v>1506.48522</v>
      </c>
      <c r="E81" s="5">
        <f t="shared" si="4"/>
        <v>1.1485909939709074</v>
      </c>
      <c r="F81" s="9">
        <v>14448.51816</v>
      </c>
      <c r="G81" s="9">
        <v>21728.16331</v>
      </c>
      <c r="H81" s="5">
        <f t="shared" si="5"/>
        <v>0.50383333912769923</v>
      </c>
      <c r="I81" s="9">
        <v>14026.545889999999</v>
      </c>
      <c r="J81" s="5">
        <f t="shared" si="6"/>
        <v>0.54907441079209285</v>
      </c>
      <c r="K81" s="9">
        <v>151028.39421999999</v>
      </c>
      <c r="L81" s="9">
        <v>172333.20444999999</v>
      </c>
      <c r="M81" s="5">
        <f t="shared" si="7"/>
        <v>0.14106493245876472</v>
      </c>
    </row>
    <row r="82" spans="1:13" s="2" customFormat="1" ht="13" x14ac:dyDescent="0.3">
      <c r="A82" s="2" t="s">
        <v>33</v>
      </c>
      <c r="B82" s="2" t="s">
        <v>0</v>
      </c>
      <c r="C82" s="4">
        <v>60753.367160000002</v>
      </c>
      <c r="D82" s="4">
        <v>84506.052009999999</v>
      </c>
      <c r="E82" s="3">
        <f t="shared" si="4"/>
        <v>0.39096902707375802</v>
      </c>
      <c r="F82" s="4">
        <v>1267930.8034699999</v>
      </c>
      <c r="G82" s="4">
        <v>1428260.0337100001</v>
      </c>
      <c r="H82" s="3">
        <f t="shared" si="5"/>
        <v>0.12644951112570202</v>
      </c>
      <c r="I82" s="4">
        <v>1322674.25868</v>
      </c>
      <c r="J82" s="3">
        <f t="shared" si="6"/>
        <v>7.9827496707596257E-2</v>
      </c>
      <c r="K82" s="4">
        <v>12847301.138019999</v>
      </c>
      <c r="L82" s="4">
        <v>13704683.122029999</v>
      </c>
      <c r="M82" s="3">
        <f t="shared" si="7"/>
        <v>6.6736349899410685E-2</v>
      </c>
    </row>
    <row r="83" spans="1:13" x14ac:dyDescent="0.25">
      <c r="A83" s="8" t="s">
        <v>32</v>
      </c>
      <c r="B83" s="8" t="s">
        <v>12</v>
      </c>
      <c r="C83" s="9">
        <v>1332.87663</v>
      </c>
      <c r="D83" s="9">
        <v>944.67499999999995</v>
      </c>
      <c r="E83" s="5">
        <f t="shared" si="4"/>
        <v>-0.29125098397141225</v>
      </c>
      <c r="F83" s="9">
        <v>12903.95904</v>
      </c>
      <c r="G83" s="9">
        <v>7552.1367799999998</v>
      </c>
      <c r="H83" s="5">
        <f t="shared" si="5"/>
        <v>-0.41474265714966185</v>
      </c>
      <c r="I83" s="9">
        <v>5177.3993300000002</v>
      </c>
      <c r="J83" s="5">
        <f t="shared" si="6"/>
        <v>0.45867380486565623</v>
      </c>
      <c r="K83" s="9">
        <v>64618.536059999999</v>
      </c>
      <c r="L83" s="9">
        <v>48860.528420000002</v>
      </c>
      <c r="M83" s="5">
        <f t="shared" si="7"/>
        <v>-0.24386203403568718</v>
      </c>
    </row>
    <row r="84" spans="1:13" x14ac:dyDescent="0.25">
      <c r="A84" s="8" t="s">
        <v>32</v>
      </c>
      <c r="B84" s="8" t="s">
        <v>11</v>
      </c>
      <c r="C84" s="9">
        <v>7519.1272099999996</v>
      </c>
      <c r="D84" s="9">
        <v>9004.0051899999999</v>
      </c>
      <c r="E84" s="5">
        <f t="shared" si="4"/>
        <v>0.1974800982253897</v>
      </c>
      <c r="F84" s="9">
        <v>218020.41865000001</v>
      </c>
      <c r="G84" s="9">
        <v>183396.47177</v>
      </c>
      <c r="H84" s="5">
        <f t="shared" si="5"/>
        <v>-0.15881056964478035</v>
      </c>
      <c r="I84" s="9">
        <v>132526.58054</v>
      </c>
      <c r="J84" s="5">
        <f t="shared" si="6"/>
        <v>0.38384670473442228</v>
      </c>
      <c r="K84" s="9">
        <v>1478591.9923400001</v>
      </c>
      <c r="L84" s="9">
        <v>1140064.7579900001</v>
      </c>
      <c r="M84" s="5">
        <f t="shared" si="7"/>
        <v>-0.22895243319575354</v>
      </c>
    </row>
    <row r="85" spans="1:13" x14ac:dyDescent="0.25">
      <c r="A85" s="8" t="s">
        <v>32</v>
      </c>
      <c r="B85" s="8" t="s">
        <v>10</v>
      </c>
      <c r="C85" s="9">
        <v>280.24122999999997</v>
      </c>
      <c r="D85" s="9">
        <v>136.66721999999999</v>
      </c>
      <c r="E85" s="5">
        <f t="shared" si="4"/>
        <v>-0.51232293692116615</v>
      </c>
      <c r="F85" s="9">
        <v>4345.0028899999998</v>
      </c>
      <c r="G85" s="9">
        <v>4065.0394200000001</v>
      </c>
      <c r="H85" s="5">
        <f t="shared" si="5"/>
        <v>-6.4433437005147698E-2</v>
      </c>
      <c r="I85" s="9">
        <v>4807.9536900000003</v>
      </c>
      <c r="J85" s="5">
        <f t="shared" si="6"/>
        <v>-0.15451776741218992</v>
      </c>
      <c r="K85" s="9">
        <v>49764.771939999999</v>
      </c>
      <c r="L85" s="9">
        <v>43627.005149999997</v>
      </c>
      <c r="M85" s="5">
        <f t="shared" si="7"/>
        <v>-0.12333557556337515</v>
      </c>
    </row>
    <row r="86" spans="1:13" x14ac:dyDescent="0.25">
      <c r="A86" s="8" t="s">
        <v>32</v>
      </c>
      <c r="B86" s="8" t="s">
        <v>9</v>
      </c>
      <c r="C86" s="9">
        <v>175.059</v>
      </c>
      <c r="D86" s="9">
        <v>347.02744000000001</v>
      </c>
      <c r="E86" s="5">
        <f t="shared" si="4"/>
        <v>0.98234560919461456</v>
      </c>
      <c r="F86" s="9">
        <v>3180.7803800000002</v>
      </c>
      <c r="G86" s="9">
        <v>3860.0256100000001</v>
      </c>
      <c r="H86" s="5">
        <f t="shared" si="5"/>
        <v>0.21354672402751684</v>
      </c>
      <c r="I86" s="9">
        <v>3813.64201</v>
      </c>
      <c r="J86" s="5">
        <f t="shared" si="6"/>
        <v>1.2162546950755804E-2</v>
      </c>
      <c r="K86" s="9">
        <v>35057.913509999998</v>
      </c>
      <c r="L86" s="9">
        <v>27247.347430000002</v>
      </c>
      <c r="M86" s="5">
        <f t="shared" si="7"/>
        <v>-0.22279038590736711</v>
      </c>
    </row>
    <row r="87" spans="1:13" x14ac:dyDescent="0.25">
      <c r="A87" s="8" t="s">
        <v>32</v>
      </c>
      <c r="B87" s="8" t="s">
        <v>8</v>
      </c>
      <c r="C87" s="9">
        <v>2.8319999999999999</v>
      </c>
      <c r="D87" s="9">
        <v>0</v>
      </c>
      <c r="E87" s="5">
        <f t="shared" si="4"/>
        <v>-1</v>
      </c>
      <c r="F87" s="9">
        <v>7732.4652500000002</v>
      </c>
      <c r="G87" s="9">
        <v>4078.8542499999999</v>
      </c>
      <c r="H87" s="5">
        <f t="shared" si="5"/>
        <v>-0.47250273772649676</v>
      </c>
      <c r="I87" s="9">
        <v>10696.05068</v>
      </c>
      <c r="J87" s="5">
        <f t="shared" si="6"/>
        <v>-0.6186579166433045</v>
      </c>
      <c r="K87" s="9">
        <v>79628.055940000006</v>
      </c>
      <c r="L87" s="9">
        <v>50496.877189999999</v>
      </c>
      <c r="M87" s="5">
        <f t="shared" si="7"/>
        <v>-0.3658406375254275</v>
      </c>
    </row>
    <row r="88" spans="1:13" x14ac:dyDescent="0.25">
      <c r="A88" s="8" t="s">
        <v>32</v>
      </c>
      <c r="B88" s="8" t="s">
        <v>7</v>
      </c>
      <c r="C88" s="9">
        <v>706.90336000000002</v>
      </c>
      <c r="D88" s="9">
        <v>725.03323999999998</v>
      </c>
      <c r="E88" s="5">
        <f t="shared" si="4"/>
        <v>2.5646900306146359E-2</v>
      </c>
      <c r="F88" s="9">
        <v>10175.19845</v>
      </c>
      <c r="G88" s="9">
        <v>9571.8745999999992</v>
      </c>
      <c r="H88" s="5">
        <f t="shared" si="5"/>
        <v>-5.9293570829569542E-2</v>
      </c>
      <c r="I88" s="9">
        <v>7774.3504899999998</v>
      </c>
      <c r="J88" s="5">
        <f t="shared" si="6"/>
        <v>0.23121212663516011</v>
      </c>
      <c r="K88" s="9">
        <v>115337.59587999999</v>
      </c>
      <c r="L88" s="9">
        <v>100996.67418</v>
      </c>
      <c r="M88" s="5">
        <f t="shared" si="7"/>
        <v>-0.12433865636423214</v>
      </c>
    </row>
    <row r="89" spans="1:13" x14ac:dyDescent="0.25">
      <c r="A89" s="8" t="s">
        <v>32</v>
      </c>
      <c r="B89" s="8" t="s">
        <v>15</v>
      </c>
      <c r="C89" s="9">
        <v>0</v>
      </c>
      <c r="D89" s="9">
        <v>0</v>
      </c>
      <c r="E89" s="5" t="str">
        <f t="shared" si="4"/>
        <v/>
      </c>
      <c r="F89" s="9">
        <v>0</v>
      </c>
      <c r="G89" s="9">
        <v>0.60097999999999996</v>
      </c>
      <c r="H89" s="5" t="str">
        <f t="shared" si="5"/>
        <v/>
      </c>
      <c r="I89" s="9">
        <v>0</v>
      </c>
      <c r="J89" s="5" t="str">
        <f t="shared" si="6"/>
        <v/>
      </c>
      <c r="K89" s="9">
        <v>1.8241000000000001</v>
      </c>
      <c r="L89" s="9">
        <v>0.90817999999999999</v>
      </c>
      <c r="M89" s="5">
        <f t="shared" si="7"/>
        <v>-0.50212159421084368</v>
      </c>
    </row>
    <row r="90" spans="1:13" x14ac:dyDescent="0.25">
      <c r="A90" s="8" t="s">
        <v>32</v>
      </c>
      <c r="B90" s="8" t="s">
        <v>6</v>
      </c>
      <c r="C90" s="9">
        <v>0</v>
      </c>
      <c r="D90" s="9">
        <v>0</v>
      </c>
      <c r="E90" s="5" t="str">
        <f t="shared" si="4"/>
        <v/>
      </c>
      <c r="F90" s="9">
        <v>6276.3114100000003</v>
      </c>
      <c r="G90" s="9">
        <v>2849.3067999999998</v>
      </c>
      <c r="H90" s="5">
        <f t="shared" si="5"/>
        <v>-0.54602207986999807</v>
      </c>
      <c r="I90" s="9">
        <v>4580.29547</v>
      </c>
      <c r="J90" s="5">
        <f t="shared" si="6"/>
        <v>-0.37792074361525851</v>
      </c>
      <c r="K90" s="9">
        <v>67675.606419999996</v>
      </c>
      <c r="L90" s="9">
        <v>50348.083350000001</v>
      </c>
      <c r="M90" s="5">
        <f t="shared" si="7"/>
        <v>-0.25603794316173634</v>
      </c>
    </row>
    <row r="91" spans="1:13" x14ac:dyDescent="0.25">
      <c r="A91" s="8" t="s">
        <v>32</v>
      </c>
      <c r="B91" s="8" t="s">
        <v>5</v>
      </c>
      <c r="C91" s="9">
        <v>0</v>
      </c>
      <c r="D91" s="9">
        <v>88.01249</v>
      </c>
      <c r="E91" s="5" t="str">
        <f t="shared" si="4"/>
        <v/>
      </c>
      <c r="F91" s="9">
        <v>2115.7399700000001</v>
      </c>
      <c r="G91" s="9">
        <v>2513.4647599999998</v>
      </c>
      <c r="H91" s="5">
        <f t="shared" si="5"/>
        <v>0.18798377666419941</v>
      </c>
      <c r="I91" s="9">
        <v>1889.8049799999999</v>
      </c>
      <c r="J91" s="5">
        <f t="shared" si="6"/>
        <v>0.33001277200571244</v>
      </c>
      <c r="K91" s="9">
        <v>24957.791260000002</v>
      </c>
      <c r="L91" s="9">
        <v>18761.211630000002</v>
      </c>
      <c r="M91" s="5">
        <f t="shared" si="7"/>
        <v>-0.24828237264454145</v>
      </c>
    </row>
    <row r="92" spans="1:13" x14ac:dyDescent="0.25">
      <c r="A92" s="8" t="s">
        <v>32</v>
      </c>
      <c r="B92" s="8" t="s">
        <v>4</v>
      </c>
      <c r="C92" s="9">
        <v>826.10379</v>
      </c>
      <c r="D92" s="9">
        <v>148.07563999999999</v>
      </c>
      <c r="E92" s="5">
        <f t="shared" si="4"/>
        <v>-0.82075419361046631</v>
      </c>
      <c r="F92" s="9">
        <v>8928.1046499999993</v>
      </c>
      <c r="G92" s="9">
        <v>3584.6148699999999</v>
      </c>
      <c r="H92" s="5">
        <f t="shared" si="5"/>
        <v>-0.59850214457331652</v>
      </c>
      <c r="I92" s="9">
        <v>5264.0170399999997</v>
      </c>
      <c r="J92" s="5">
        <f t="shared" si="6"/>
        <v>-0.31903433390101643</v>
      </c>
      <c r="K92" s="9">
        <v>65332.391199999998</v>
      </c>
      <c r="L92" s="9">
        <v>42409.693570000003</v>
      </c>
      <c r="M92" s="5">
        <f t="shared" si="7"/>
        <v>-0.35086267636871671</v>
      </c>
    </row>
    <row r="93" spans="1:13" x14ac:dyDescent="0.25">
      <c r="A93" s="8" t="s">
        <v>32</v>
      </c>
      <c r="B93" s="8" t="s">
        <v>3</v>
      </c>
      <c r="C93" s="9">
        <v>0</v>
      </c>
      <c r="D93" s="9">
        <v>0</v>
      </c>
      <c r="E93" s="5" t="str">
        <f t="shared" si="4"/>
        <v/>
      </c>
      <c r="F93" s="9">
        <v>971.15409</v>
      </c>
      <c r="G93" s="9">
        <v>369.40253999999999</v>
      </c>
      <c r="H93" s="5">
        <f t="shared" si="5"/>
        <v>-0.61962520283470157</v>
      </c>
      <c r="I93" s="9">
        <v>233.66995</v>
      </c>
      <c r="J93" s="5">
        <f t="shared" si="6"/>
        <v>0.58087310756047139</v>
      </c>
      <c r="K93" s="9">
        <v>3600.94364</v>
      </c>
      <c r="L93" s="9">
        <v>3404.2968999999998</v>
      </c>
      <c r="M93" s="5">
        <f t="shared" si="7"/>
        <v>-5.4609780007553788E-2</v>
      </c>
    </row>
    <row r="94" spans="1:13" x14ac:dyDescent="0.25">
      <c r="A94" s="8" t="s">
        <v>32</v>
      </c>
      <c r="B94" s="8" t="s">
        <v>2</v>
      </c>
      <c r="C94" s="9">
        <v>35.749589999999998</v>
      </c>
      <c r="D94" s="9">
        <v>145.886</v>
      </c>
      <c r="E94" s="5">
        <f t="shared" si="4"/>
        <v>3.0807740732131474</v>
      </c>
      <c r="F94" s="9">
        <v>3286.2394800000002</v>
      </c>
      <c r="G94" s="9">
        <v>2986.02</v>
      </c>
      <c r="H94" s="5">
        <f t="shared" si="5"/>
        <v>-9.1356543498162912E-2</v>
      </c>
      <c r="I94" s="9">
        <v>1582.5931</v>
      </c>
      <c r="J94" s="5">
        <f t="shared" si="6"/>
        <v>0.88678947229076122</v>
      </c>
      <c r="K94" s="9">
        <v>24215.249479999999</v>
      </c>
      <c r="L94" s="9">
        <v>21486.447390000001</v>
      </c>
      <c r="M94" s="5">
        <f t="shared" si="7"/>
        <v>-0.11268940641118674</v>
      </c>
    </row>
    <row r="95" spans="1:13" s="2" customFormat="1" ht="13" x14ac:dyDescent="0.3">
      <c r="A95" s="2" t="s">
        <v>32</v>
      </c>
      <c r="B95" s="2" t="s">
        <v>0</v>
      </c>
      <c r="C95" s="4">
        <v>10878.892809999999</v>
      </c>
      <c r="D95" s="4">
        <v>11539.38222</v>
      </c>
      <c r="E95" s="3">
        <f t="shared" si="4"/>
        <v>6.0712925619863745E-2</v>
      </c>
      <c r="F95" s="4">
        <v>277935.37426000001</v>
      </c>
      <c r="G95" s="4">
        <v>224827.81237999999</v>
      </c>
      <c r="H95" s="3">
        <f t="shared" si="5"/>
        <v>-0.19107881471150745</v>
      </c>
      <c r="I95" s="4">
        <v>178346.35728</v>
      </c>
      <c r="J95" s="3">
        <f t="shared" si="6"/>
        <v>0.26062463965566218</v>
      </c>
      <c r="K95" s="4">
        <v>2008782.6717699999</v>
      </c>
      <c r="L95" s="4">
        <v>1547703.8313800001</v>
      </c>
      <c r="M95" s="3">
        <f t="shared" si="7"/>
        <v>-0.22953147041224187</v>
      </c>
    </row>
    <row r="96" spans="1:13" x14ac:dyDescent="0.25">
      <c r="A96" s="8" t="s">
        <v>31</v>
      </c>
      <c r="B96" s="8" t="s">
        <v>12</v>
      </c>
      <c r="C96" s="9">
        <v>3.2000000000000001E-2</v>
      </c>
      <c r="D96" s="9">
        <v>0</v>
      </c>
      <c r="E96" s="5">
        <f t="shared" si="4"/>
        <v>-1</v>
      </c>
      <c r="F96" s="9">
        <v>2450.4960299999998</v>
      </c>
      <c r="G96" s="9">
        <v>1985.8445200000001</v>
      </c>
      <c r="H96" s="5">
        <f t="shared" si="5"/>
        <v>-0.18961528780766879</v>
      </c>
      <c r="I96" s="9">
        <v>54.014099999999999</v>
      </c>
      <c r="J96" s="5">
        <f t="shared" si="6"/>
        <v>35.765298690527104</v>
      </c>
      <c r="K96" s="9">
        <v>27297.443159999999</v>
      </c>
      <c r="L96" s="9">
        <v>34742.41893</v>
      </c>
      <c r="M96" s="5">
        <f t="shared" si="7"/>
        <v>0.27273527877180137</v>
      </c>
    </row>
    <row r="97" spans="1:13" x14ac:dyDescent="0.25">
      <c r="A97" s="8" t="s">
        <v>31</v>
      </c>
      <c r="B97" s="8" t="s">
        <v>11</v>
      </c>
      <c r="C97" s="9">
        <v>78.458830000000006</v>
      </c>
      <c r="D97" s="9">
        <v>104.00126</v>
      </c>
      <c r="E97" s="5">
        <f t="shared" si="4"/>
        <v>0.32555201243760568</v>
      </c>
      <c r="F97" s="9">
        <v>48528.808210000003</v>
      </c>
      <c r="G97" s="9">
        <v>7444.2726499999999</v>
      </c>
      <c r="H97" s="5">
        <f t="shared" si="5"/>
        <v>-0.84660095879984931</v>
      </c>
      <c r="I97" s="9">
        <v>38962.029699999999</v>
      </c>
      <c r="J97" s="5">
        <f t="shared" si="6"/>
        <v>-0.80893519389725221</v>
      </c>
      <c r="K97" s="9">
        <v>470146.42797999998</v>
      </c>
      <c r="L97" s="9">
        <v>307067.19812000002</v>
      </c>
      <c r="M97" s="5">
        <f t="shared" si="7"/>
        <v>-0.34686901814967597</v>
      </c>
    </row>
    <row r="98" spans="1:13" x14ac:dyDescent="0.25">
      <c r="A98" s="8" t="s">
        <v>31</v>
      </c>
      <c r="B98" s="8" t="s">
        <v>10</v>
      </c>
      <c r="C98" s="9">
        <v>0</v>
      </c>
      <c r="D98" s="9">
        <v>0</v>
      </c>
      <c r="E98" s="5" t="str">
        <f t="shared" si="4"/>
        <v/>
      </c>
      <c r="F98" s="9">
        <v>1188.38084</v>
      </c>
      <c r="G98" s="9">
        <v>1557.3649399999999</v>
      </c>
      <c r="H98" s="5">
        <f t="shared" si="5"/>
        <v>0.31049314123913341</v>
      </c>
      <c r="I98" s="9">
        <v>88911.64731</v>
      </c>
      <c r="J98" s="5">
        <f t="shared" si="6"/>
        <v>-0.98248412905263038</v>
      </c>
      <c r="K98" s="9">
        <v>124338.25268000001</v>
      </c>
      <c r="L98" s="9">
        <v>180631.82282999999</v>
      </c>
      <c r="M98" s="5">
        <f t="shared" si="7"/>
        <v>0.45274538556431621</v>
      </c>
    </row>
    <row r="99" spans="1:13" x14ac:dyDescent="0.25">
      <c r="A99" s="8" t="s">
        <v>31</v>
      </c>
      <c r="B99" s="8" t="s">
        <v>9</v>
      </c>
      <c r="C99" s="9">
        <v>0</v>
      </c>
      <c r="D99" s="9">
        <v>0.41099999999999998</v>
      </c>
      <c r="E99" s="5" t="str">
        <f t="shared" si="4"/>
        <v/>
      </c>
      <c r="F99" s="9">
        <v>16.025880000000001</v>
      </c>
      <c r="G99" s="9">
        <v>10772.523289999999</v>
      </c>
      <c r="H99" s="5">
        <f t="shared" si="5"/>
        <v>671.19542951775497</v>
      </c>
      <c r="I99" s="9">
        <v>11490.13128</v>
      </c>
      <c r="J99" s="5">
        <f t="shared" si="6"/>
        <v>-6.2454289904336102E-2</v>
      </c>
      <c r="K99" s="9">
        <v>78508.209130000003</v>
      </c>
      <c r="L99" s="9">
        <v>113917.52568999999</v>
      </c>
      <c r="M99" s="5">
        <f t="shared" si="7"/>
        <v>0.45102693020759754</v>
      </c>
    </row>
    <row r="100" spans="1:13" x14ac:dyDescent="0.25">
      <c r="A100" s="8" t="s">
        <v>31</v>
      </c>
      <c r="B100" s="8" t="s">
        <v>8</v>
      </c>
      <c r="C100" s="9">
        <v>0</v>
      </c>
      <c r="D100" s="9">
        <v>0</v>
      </c>
      <c r="E100" s="5" t="str">
        <f t="shared" si="4"/>
        <v/>
      </c>
      <c r="F100" s="9">
        <v>99944.082999999999</v>
      </c>
      <c r="G100" s="9">
        <v>150.24083999999999</v>
      </c>
      <c r="H100" s="5">
        <f t="shared" si="5"/>
        <v>-0.99849675102827251</v>
      </c>
      <c r="I100" s="9">
        <v>13.27716</v>
      </c>
      <c r="J100" s="5">
        <f t="shared" si="6"/>
        <v>10.315736196596259</v>
      </c>
      <c r="K100" s="9">
        <v>101421.72897</v>
      </c>
      <c r="L100" s="9">
        <v>57405.934849999998</v>
      </c>
      <c r="M100" s="5">
        <f t="shared" si="7"/>
        <v>-0.43398781076804194</v>
      </c>
    </row>
    <row r="101" spans="1:13" x14ac:dyDescent="0.25">
      <c r="A101" s="8" t="s">
        <v>31</v>
      </c>
      <c r="B101" s="8" t="s">
        <v>7</v>
      </c>
      <c r="C101" s="9">
        <v>0</v>
      </c>
      <c r="D101" s="9">
        <v>18.375800000000002</v>
      </c>
      <c r="E101" s="5" t="str">
        <f t="shared" si="4"/>
        <v/>
      </c>
      <c r="F101" s="9">
        <v>98010.598400000003</v>
      </c>
      <c r="G101" s="9">
        <v>7798.3093799999997</v>
      </c>
      <c r="H101" s="5">
        <f t="shared" si="5"/>
        <v>-0.9204340193070385</v>
      </c>
      <c r="I101" s="9">
        <v>52277.405839999999</v>
      </c>
      <c r="J101" s="5">
        <f t="shared" si="6"/>
        <v>-0.85082830230965412</v>
      </c>
      <c r="K101" s="9">
        <v>521108.22091999999</v>
      </c>
      <c r="L101" s="9">
        <v>348238.74621000001</v>
      </c>
      <c r="M101" s="5">
        <f t="shared" si="7"/>
        <v>-0.33173430732834042</v>
      </c>
    </row>
    <row r="102" spans="1:13" x14ac:dyDescent="0.25">
      <c r="A102" s="8" t="s">
        <v>31</v>
      </c>
      <c r="B102" s="8" t="s">
        <v>15</v>
      </c>
      <c r="C102" s="9">
        <v>0</v>
      </c>
      <c r="D102" s="9">
        <v>0</v>
      </c>
      <c r="E102" s="5" t="str">
        <f t="shared" si="4"/>
        <v/>
      </c>
      <c r="F102" s="9">
        <v>0</v>
      </c>
      <c r="G102" s="9">
        <v>0</v>
      </c>
      <c r="H102" s="5" t="str">
        <f t="shared" si="5"/>
        <v/>
      </c>
      <c r="I102" s="9">
        <v>0</v>
      </c>
      <c r="J102" s="5" t="str">
        <f t="shared" si="6"/>
        <v/>
      </c>
      <c r="K102" s="9">
        <v>8.3185199999999995</v>
      </c>
      <c r="L102" s="9">
        <v>433.61698000000001</v>
      </c>
      <c r="M102" s="5">
        <f t="shared" si="7"/>
        <v>51.126698018397505</v>
      </c>
    </row>
    <row r="103" spans="1:13" x14ac:dyDescent="0.25">
      <c r="A103" s="8" t="s">
        <v>31</v>
      </c>
      <c r="B103" s="8" t="s">
        <v>6</v>
      </c>
      <c r="C103" s="9">
        <v>0</v>
      </c>
      <c r="D103" s="9">
        <v>0</v>
      </c>
      <c r="E103" s="5" t="str">
        <f t="shared" si="4"/>
        <v/>
      </c>
      <c r="F103" s="9">
        <v>1636.9212500000001</v>
      </c>
      <c r="G103" s="9">
        <v>10712.92958</v>
      </c>
      <c r="H103" s="5">
        <f t="shared" si="5"/>
        <v>5.5445601491214065</v>
      </c>
      <c r="I103" s="9">
        <v>2590.77711</v>
      </c>
      <c r="J103" s="5">
        <f t="shared" si="6"/>
        <v>3.1350255638162556</v>
      </c>
      <c r="K103" s="9">
        <v>46619.343030000004</v>
      </c>
      <c r="L103" s="9">
        <v>67081.424169999998</v>
      </c>
      <c r="M103" s="5">
        <f t="shared" si="7"/>
        <v>0.43891826461030226</v>
      </c>
    </row>
    <row r="104" spans="1:13" x14ac:dyDescent="0.25">
      <c r="A104" s="8" t="s">
        <v>31</v>
      </c>
      <c r="B104" s="8" t="s">
        <v>5</v>
      </c>
      <c r="C104" s="9">
        <v>0</v>
      </c>
      <c r="D104" s="9">
        <v>0</v>
      </c>
      <c r="E104" s="5" t="str">
        <f t="shared" si="4"/>
        <v/>
      </c>
      <c r="F104" s="9">
        <v>2629.7182299999999</v>
      </c>
      <c r="G104" s="9">
        <v>9489.5222900000008</v>
      </c>
      <c r="H104" s="5">
        <f t="shared" si="5"/>
        <v>2.6085699911659361</v>
      </c>
      <c r="I104" s="9">
        <v>14494.293309999999</v>
      </c>
      <c r="J104" s="5">
        <f t="shared" si="6"/>
        <v>-0.34529251705890851</v>
      </c>
      <c r="K104" s="9">
        <v>51905.758520000003</v>
      </c>
      <c r="L104" s="9">
        <v>70795.730460000006</v>
      </c>
      <c r="M104" s="5">
        <f t="shared" si="7"/>
        <v>0.36392825148141195</v>
      </c>
    </row>
    <row r="105" spans="1:13" x14ac:dyDescent="0.25">
      <c r="A105" s="8" t="s">
        <v>31</v>
      </c>
      <c r="B105" s="8" t="s">
        <v>4</v>
      </c>
      <c r="C105" s="9">
        <v>0</v>
      </c>
      <c r="D105" s="9">
        <v>2.4900000000000002</v>
      </c>
      <c r="E105" s="5" t="str">
        <f t="shared" si="4"/>
        <v/>
      </c>
      <c r="F105" s="9">
        <v>4781.7247600000001</v>
      </c>
      <c r="G105" s="9">
        <v>1877.2568900000001</v>
      </c>
      <c r="H105" s="5">
        <f t="shared" si="5"/>
        <v>-0.60741009066360396</v>
      </c>
      <c r="I105" s="9">
        <v>829.02602999999999</v>
      </c>
      <c r="J105" s="5">
        <f t="shared" si="6"/>
        <v>1.264412481716648</v>
      </c>
      <c r="K105" s="9">
        <v>13429.69832</v>
      </c>
      <c r="L105" s="9">
        <v>72407.453460000004</v>
      </c>
      <c r="M105" s="5">
        <f t="shared" si="7"/>
        <v>4.3915919579643994</v>
      </c>
    </row>
    <row r="106" spans="1:13" x14ac:dyDescent="0.25">
      <c r="A106" s="8" t="s">
        <v>31</v>
      </c>
      <c r="B106" s="8" t="s">
        <v>3</v>
      </c>
      <c r="C106" s="9">
        <v>0</v>
      </c>
      <c r="D106" s="9">
        <v>0</v>
      </c>
      <c r="E106" s="5" t="str">
        <f t="shared" si="4"/>
        <v/>
      </c>
      <c r="F106" s="9">
        <v>138.67588000000001</v>
      </c>
      <c r="G106" s="9">
        <v>2742.3205800000001</v>
      </c>
      <c r="H106" s="5">
        <f t="shared" si="5"/>
        <v>18.775036437482854</v>
      </c>
      <c r="I106" s="9">
        <v>323.66994</v>
      </c>
      <c r="J106" s="5">
        <f t="shared" si="6"/>
        <v>7.4725834595575975</v>
      </c>
      <c r="K106" s="9">
        <v>2347.3156199999999</v>
      </c>
      <c r="L106" s="9">
        <v>8232.0073400000001</v>
      </c>
      <c r="M106" s="5">
        <f t="shared" si="7"/>
        <v>2.5069878417117168</v>
      </c>
    </row>
    <row r="107" spans="1:13" x14ac:dyDescent="0.25">
      <c r="A107" s="8" t="s">
        <v>31</v>
      </c>
      <c r="B107" s="8" t="s">
        <v>2</v>
      </c>
      <c r="C107" s="9">
        <v>0</v>
      </c>
      <c r="D107" s="9">
        <v>0</v>
      </c>
      <c r="E107" s="5" t="str">
        <f t="shared" si="4"/>
        <v/>
      </c>
      <c r="F107" s="9">
        <v>452.8965</v>
      </c>
      <c r="G107" s="9">
        <v>619.50756999999999</v>
      </c>
      <c r="H107" s="5">
        <f t="shared" si="5"/>
        <v>0.36787890831569681</v>
      </c>
      <c r="I107" s="9">
        <v>125.72725</v>
      </c>
      <c r="J107" s="5">
        <f t="shared" si="6"/>
        <v>3.9273929875981537</v>
      </c>
      <c r="K107" s="9">
        <v>18016.480009999999</v>
      </c>
      <c r="L107" s="9">
        <v>3382.7859800000001</v>
      </c>
      <c r="M107" s="5">
        <f t="shared" si="7"/>
        <v>-0.8122393509652055</v>
      </c>
    </row>
    <row r="108" spans="1:13" s="2" customFormat="1" ht="13" x14ac:dyDescent="0.3">
      <c r="A108" s="2" t="s">
        <v>31</v>
      </c>
      <c r="B108" s="2" t="s">
        <v>0</v>
      </c>
      <c r="C108" s="4">
        <v>78.490830000000003</v>
      </c>
      <c r="D108" s="4">
        <v>125.27806</v>
      </c>
      <c r="E108" s="3">
        <f t="shared" si="4"/>
        <v>0.59608530066505838</v>
      </c>
      <c r="F108" s="4">
        <v>259778.32897999999</v>
      </c>
      <c r="G108" s="4">
        <v>55150.092530000002</v>
      </c>
      <c r="H108" s="3">
        <f t="shared" si="5"/>
        <v>-0.78770325936523389</v>
      </c>
      <c r="I108" s="4">
        <v>210071.99903000001</v>
      </c>
      <c r="J108" s="3">
        <f t="shared" si="6"/>
        <v>-0.73747052065647212</v>
      </c>
      <c r="K108" s="4">
        <v>1455147.19686</v>
      </c>
      <c r="L108" s="4">
        <v>1264336.66502</v>
      </c>
      <c r="M108" s="3">
        <f t="shared" si="7"/>
        <v>-0.13112799327225588</v>
      </c>
    </row>
    <row r="109" spans="1:13" x14ac:dyDescent="0.25">
      <c r="A109" s="8" t="s">
        <v>30</v>
      </c>
      <c r="B109" s="8" t="s">
        <v>12</v>
      </c>
      <c r="C109" s="9">
        <v>1129.0805600000001</v>
      </c>
      <c r="D109" s="9">
        <v>974.93628999999999</v>
      </c>
      <c r="E109" s="5">
        <f t="shared" si="4"/>
        <v>-0.13652194135731122</v>
      </c>
      <c r="F109" s="9">
        <v>26309.824659999998</v>
      </c>
      <c r="G109" s="9">
        <v>18704.20955</v>
      </c>
      <c r="H109" s="5">
        <f t="shared" si="5"/>
        <v>-0.28907889764705108</v>
      </c>
      <c r="I109" s="9">
        <v>17576.95046</v>
      </c>
      <c r="J109" s="5">
        <f t="shared" si="6"/>
        <v>6.4132802363260355E-2</v>
      </c>
      <c r="K109" s="9">
        <v>294357.36463999999</v>
      </c>
      <c r="L109" s="9">
        <v>218592.15982</v>
      </c>
      <c r="M109" s="5">
        <f t="shared" si="7"/>
        <v>-0.25739191174190967</v>
      </c>
    </row>
    <row r="110" spans="1:13" x14ac:dyDescent="0.25">
      <c r="A110" s="8" t="s">
        <v>30</v>
      </c>
      <c r="B110" s="8" t="s">
        <v>11</v>
      </c>
      <c r="C110" s="9">
        <v>2296.1589899999999</v>
      </c>
      <c r="D110" s="9">
        <v>1968.8493599999999</v>
      </c>
      <c r="E110" s="5">
        <f t="shared" si="4"/>
        <v>-0.14254658820467825</v>
      </c>
      <c r="F110" s="9">
        <v>53832.620799999997</v>
      </c>
      <c r="G110" s="9">
        <v>41008.804539999997</v>
      </c>
      <c r="H110" s="5">
        <f t="shared" si="5"/>
        <v>-0.23821645815170867</v>
      </c>
      <c r="I110" s="9">
        <v>37616.71802</v>
      </c>
      <c r="J110" s="5">
        <f t="shared" si="6"/>
        <v>9.0174972686253518E-2</v>
      </c>
      <c r="K110" s="9">
        <v>507248.71827999997</v>
      </c>
      <c r="L110" s="9">
        <v>428549.96687</v>
      </c>
      <c r="M110" s="5">
        <f t="shared" si="7"/>
        <v>-0.15514825089525108</v>
      </c>
    </row>
    <row r="111" spans="1:13" x14ac:dyDescent="0.25">
      <c r="A111" s="8" t="s">
        <v>30</v>
      </c>
      <c r="B111" s="8" t="s">
        <v>10</v>
      </c>
      <c r="C111" s="9">
        <v>642.69011</v>
      </c>
      <c r="D111" s="9">
        <v>886.55611999999996</v>
      </c>
      <c r="E111" s="5">
        <f t="shared" si="4"/>
        <v>0.37944571762587098</v>
      </c>
      <c r="F111" s="9">
        <v>21095.52117</v>
      </c>
      <c r="G111" s="9">
        <v>20005.763889999998</v>
      </c>
      <c r="H111" s="5">
        <f t="shared" si="5"/>
        <v>-5.1658229783379306E-2</v>
      </c>
      <c r="I111" s="9">
        <v>19671.475269999999</v>
      </c>
      <c r="J111" s="5">
        <f t="shared" si="6"/>
        <v>1.6993571423176812E-2</v>
      </c>
      <c r="K111" s="9">
        <v>146580.86366</v>
      </c>
      <c r="L111" s="9">
        <v>161225.19185</v>
      </c>
      <c r="M111" s="5">
        <f t="shared" si="7"/>
        <v>9.9906139344137612E-2</v>
      </c>
    </row>
    <row r="112" spans="1:13" x14ac:dyDescent="0.25">
      <c r="A112" s="8" t="s">
        <v>30</v>
      </c>
      <c r="B112" s="8" t="s">
        <v>9</v>
      </c>
      <c r="C112" s="9">
        <v>0</v>
      </c>
      <c r="D112" s="9">
        <v>114.63594999999999</v>
      </c>
      <c r="E112" s="5" t="str">
        <f t="shared" si="4"/>
        <v/>
      </c>
      <c r="F112" s="9">
        <v>2954.9490900000001</v>
      </c>
      <c r="G112" s="9">
        <v>1321.9281900000001</v>
      </c>
      <c r="H112" s="5">
        <f t="shared" si="5"/>
        <v>-0.55263926729783353</v>
      </c>
      <c r="I112" s="9">
        <v>1492.5987500000001</v>
      </c>
      <c r="J112" s="5">
        <f t="shared" si="6"/>
        <v>-0.11434456849169949</v>
      </c>
      <c r="K112" s="9">
        <v>32125.742170000001</v>
      </c>
      <c r="L112" s="9">
        <v>18519.13351</v>
      </c>
      <c r="M112" s="5">
        <f t="shared" si="7"/>
        <v>-0.42354223563140803</v>
      </c>
    </row>
    <row r="113" spans="1:13" x14ac:dyDescent="0.25">
      <c r="A113" s="8" t="s">
        <v>30</v>
      </c>
      <c r="B113" s="8" t="s">
        <v>8</v>
      </c>
      <c r="C113" s="9">
        <v>220.34376</v>
      </c>
      <c r="D113" s="9">
        <v>130.94826</v>
      </c>
      <c r="E113" s="5">
        <f t="shared" si="4"/>
        <v>-0.40570924268515707</v>
      </c>
      <c r="F113" s="9">
        <v>4682.6289900000002</v>
      </c>
      <c r="G113" s="9">
        <v>3904.41597</v>
      </c>
      <c r="H113" s="5">
        <f t="shared" si="5"/>
        <v>-0.16619147527209921</v>
      </c>
      <c r="I113" s="9">
        <v>3291.6954000000001</v>
      </c>
      <c r="J113" s="5">
        <f t="shared" si="6"/>
        <v>0.18614133312578063</v>
      </c>
      <c r="K113" s="9">
        <v>46482.182439999997</v>
      </c>
      <c r="L113" s="9">
        <v>50490.529750000002</v>
      </c>
      <c r="M113" s="5">
        <f t="shared" si="7"/>
        <v>8.6234060011576519E-2</v>
      </c>
    </row>
    <row r="114" spans="1:13" x14ac:dyDescent="0.25">
      <c r="A114" s="8" t="s">
        <v>30</v>
      </c>
      <c r="B114" s="8" t="s">
        <v>7</v>
      </c>
      <c r="C114" s="9">
        <v>482.71440999999999</v>
      </c>
      <c r="D114" s="9">
        <v>726.81133999999997</v>
      </c>
      <c r="E114" s="5">
        <f t="shared" si="4"/>
        <v>0.50567566441615042</v>
      </c>
      <c r="F114" s="9">
        <v>18438.555840000001</v>
      </c>
      <c r="G114" s="9">
        <v>17081.504649999999</v>
      </c>
      <c r="H114" s="5">
        <f t="shared" si="5"/>
        <v>-7.359856171902901E-2</v>
      </c>
      <c r="I114" s="9">
        <v>15478.733829999999</v>
      </c>
      <c r="J114" s="5">
        <f t="shared" si="6"/>
        <v>0.10354663615273241</v>
      </c>
      <c r="K114" s="9">
        <v>203171.35696</v>
      </c>
      <c r="L114" s="9">
        <v>179660.73196999999</v>
      </c>
      <c r="M114" s="5">
        <f t="shared" si="7"/>
        <v>-0.1157182062559573</v>
      </c>
    </row>
    <row r="115" spans="1:13" x14ac:dyDescent="0.25">
      <c r="A115" s="8" t="s">
        <v>30</v>
      </c>
      <c r="B115" s="8" t="s">
        <v>15</v>
      </c>
      <c r="C115" s="9">
        <v>0</v>
      </c>
      <c r="D115" s="9">
        <v>0</v>
      </c>
      <c r="E115" s="5" t="str">
        <f t="shared" si="4"/>
        <v/>
      </c>
      <c r="F115" s="9">
        <v>0.86402999999999996</v>
      </c>
      <c r="G115" s="9">
        <v>0</v>
      </c>
      <c r="H115" s="5">
        <f t="shared" si="5"/>
        <v>-1</v>
      </c>
      <c r="I115" s="9">
        <v>0</v>
      </c>
      <c r="J115" s="5" t="str">
        <f t="shared" si="6"/>
        <v/>
      </c>
      <c r="K115" s="9">
        <v>16.847460000000002</v>
      </c>
      <c r="L115" s="9">
        <v>6.43628</v>
      </c>
      <c r="M115" s="5">
        <f t="shared" si="7"/>
        <v>-0.61796733750963062</v>
      </c>
    </row>
    <row r="116" spans="1:13" x14ac:dyDescent="0.25">
      <c r="A116" s="8" t="s">
        <v>30</v>
      </c>
      <c r="B116" s="8" t="s">
        <v>6</v>
      </c>
      <c r="C116" s="9">
        <v>4384.4005699999998</v>
      </c>
      <c r="D116" s="9">
        <v>2530.3245900000002</v>
      </c>
      <c r="E116" s="5">
        <f t="shared" si="4"/>
        <v>-0.42288015212077201</v>
      </c>
      <c r="F116" s="9">
        <v>86931.724749999994</v>
      </c>
      <c r="G116" s="9">
        <v>65893.807310000004</v>
      </c>
      <c r="H116" s="5">
        <f t="shared" si="5"/>
        <v>-0.24200506202426397</v>
      </c>
      <c r="I116" s="9">
        <v>72550.555210000006</v>
      </c>
      <c r="J116" s="5">
        <f t="shared" si="6"/>
        <v>-9.1753231670410051E-2</v>
      </c>
      <c r="K116" s="9">
        <v>1104940.0144400001</v>
      </c>
      <c r="L116" s="9">
        <v>763415.52182999998</v>
      </c>
      <c r="M116" s="5">
        <f t="shared" si="7"/>
        <v>-0.30908871807225635</v>
      </c>
    </row>
    <row r="117" spans="1:13" x14ac:dyDescent="0.25">
      <c r="A117" s="8" t="s">
        <v>30</v>
      </c>
      <c r="B117" s="8" t="s">
        <v>5</v>
      </c>
      <c r="C117" s="9">
        <v>31.331679999999999</v>
      </c>
      <c r="D117" s="9">
        <v>287.18763000000001</v>
      </c>
      <c r="E117" s="5">
        <f t="shared" si="4"/>
        <v>8.1660463147842695</v>
      </c>
      <c r="F117" s="9">
        <v>768.86296000000004</v>
      </c>
      <c r="G117" s="9">
        <v>2033.2014099999999</v>
      </c>
      <c r="H117" s="5">
        <f t="shared" si="5"/>
        <v>1.6444262707101922</v>
      </c>
      <c r="I117" s="9">
        <v>1791.00551</v>
      </c>
      <c r="J117" s="5">
        <f t="shared" si="6"/>
        <v>0.13522900887111167</v>
      </c>
      <c r="K117" s="9">
        <v>27265.462220000001</v>
      </c>
      <c r="L117" s="9">
        <v>25144.239269999998</v>
      </c>
      <c r="M117" s="5">
        <f t="shared" si="7"/>
        <v>-7.7798899313873515E-2</v>
      </c>
    </row>
    <row r="118" spans="1:13" x14ac:dyDescent="0.25">
      <c r="A118" s="8" t="s">
        <v>30</v>
      </c>
      <c r="B118" s="8" t="s">
        <v>4</v>
      </c>
      <c r="C118" s="9">
        <v>1785.5008</v>
      </c>
      <c r="D118" s="9">
        <v>4170.54979</v>
      </c>
      <c r="E118" s="5">
        <f t="shared" si="4"/>
        <v>1.3357871304230162</v>
      </c>
      <c r="F118" s="9">
        <v>61907.185839999998</v>
      </c>
      <c r="G118" s="9">
        <v>81956.233049999995</v>
      </c>
      <c r="H118" s="5">
        <f t="shared" si="5"/>
        <v>0.32385654327458924</v>
      </c>
      <c r="I118" s="9">
        <v>82852.388149999999</v>
      </c>
      <c r="J118" s="5">
        <f t="shared" si="6"/>
        <v>-1.0816285686027105E-2</v>
      </c>
      <c r="K118" s="9">
        <v>494028.63855999999</v>
      </c>
      <c r="L118" s="9">
        <v>588619.76463999995</v>
      </c>
      <c r="M118" s="5">
        <f t="shared" si="7"/>
        <v>0.19146891231997243</v>
      </c>
    </row>
    <row r="119" spans="1:13" x14ac:dyDescent="0.25">
      <c r="A119" s="8" t="s">
        <v>30</v>
      </c>
      <c r="B119" s="8" t="s">
        <v>3</v>
      </c>
      <c r="C119" s="9">
        <v>0</v>
      </c>
      <c r="D119" s="9">
        <v>0</v>
      </c>
      <c r="E119" s="5" t="str">
        <f t="shared" si="4"/>
        <v/>
      </c>
      <c r="F119" s="9">
        <v>92.662620000000004</v>
      </c>
      <c r="G119" s="9">
        <v>11.70786</v>
      </c>
      <c r="H119" s="5">
        <f t="shared" si="5"/>
        <v>-0.87365066949326486</v>
      </c>
      <c r="I119" s="9">
        <v>32.047690000000003</v>
      </c>
      <c r="J119" s="5">
        <f t="shared" si="6"/>
        <v>-0.63467382516493398</v>
      </c>
      <c r="K119" s="9">
        <v>7301.8836199999996</v>
      </c>
      <c r="L119" s="9">
        <v>4181.3968199999999</v>
      </c>
      <c r="M119" s="5">
        <f t="shared" si="7"/>
        <v>-0.42735367507815747</v>
      </c>
    </row>
    <row r="120" spans="1:13" x14ac:dyDescent="0.25">
      <c r="A120" s="8" t="s">
        <v>30</v>
      </c>
      <c r="B120" s="8" t="s">
        <v>2</v>
      </c>
      <c r="C120" s="9">
        <v>317.76443999999998</v>
      </c>
      <c r="D120" s="9">
        <v>431.73673000000002</v>
      </c>
      <c r="E120" s="5">
        <f t="shared" si="4"/>
        <v>0.35866911351062458</v>
      </c>
      <c r="F120" s="9">
        <v>3131.8694</v>
      </c>
      <c r="G120" s="9">
        <v>4995.8039099999996</v>
      </c>
      <c r="H120" s="5">
        <f t="shared" si="5"/>
        <v>0.59515077799859717</v>
      </c>
      <c r="I120" s="9">
        <v>4463.5181300000004</v>
      </c>
      <c r="J120" s="5">
        <f t="shared" si="6"/>
        <v>0.11925251886453059</v>
      </c>
      <c r="K120" s="9">
        <v>32647.285070000002</v>
      </c>
      <c r="L120" s="9">
        <v>55933.355380000001</v>
      </c>
      <c r="M120" s="5">
        <f t="shared" si="7"/>
        <v>0.71326207554691456</v>
      </c>
    </row>
    <row r="121" spans="1:13" s="2" customFormat="1" ht="13" x14ac:dyDescent="0.3">
      <c r="A121" s="2" t="s">
        <v>30</v>
      </c>
      <c r="B121" s="2" t="s">
        <v>0</v>
      </c>
      <c r="C121" s="4">
        <v>11289.98532</v>
      </c>
      <c r="D121" s="4">
        <v>12222.53606</v>
      </c>
      <c r="E121" s="3">
        <f t="shared" si="4"/>
        <v>8.2599818650605616E-2</v>
      </c>
      <c r="F121" s="4">
        <v>280147.27015</v>
      </c>
      <c r="G121" s="4">
        <v>256917.38033000001</v>
      </c>
      <c r="H121" s="3">
        <f t="shared" si="5"/>
        <v>-8.2920279064514713E-2</v>
      </c>
      <c r="I121" s="4">
        <v>256817.68642000001</v>
      </c>
      <c r="J121" s="3">
        <f t="shared" si="6"/>
        <v>3.881894249173623E-4</v>
      </c>
      <c r="K121" s="4">
        <v>2896166.3595199999</v>
      </c>
      <c r="L121" s="4">
        <v>2494338.4279900002</v>
      </c>
      <c r="M121" s="3">
        <f t="shared" si="7"/>
        <v>-0.13874476865223906</v>
      </c>
    </row>
    <row r="122" spans="1:13" x14ac:dyDescent="0.25">
      <c r="A122" s="8" t="s">
        <v>29</v>
      </c>
      <c r="B122" s="8" t="s">
        <v>12</v>
      </c>
      <c r="C122" s="9">
        <v>2494.82656</v>
      </c>
      <c r="D122" s="9">
        <v>1604.1000100000001</v>
      </c>
      <c r="E122" s="5">
        <f t="shared" si="4"/>
        <v>-0.35702944817133897</v>
      </c>
      <c r="F122" s="9">
        <v>72122.684410000002</v>
      </c>
      <c r="G122" s="9">
        <v>68988.733210000006</v>
      </c>
      <c r="H122" s="5">
        <f t="shared" si="5"/>
        <v>-4.3453058155520696E-2</v>
      </c>
      <c r="I122" s="9">
        <v>81120.16992</v>
      </c>
      <c r="J122" s="5">
        <f t="shared" si="6"/>
        <v>-0.14954895585110228</v>
      </c>
      <c r="K122" s="9">
        <v>855218.77549000003</v>
      </c>
      <c r="L122" s="9">
        <v>804609.51806000003</v>
      </c>
      <c r="M122" s="5">
        <f t="shared" si="7"/>
        <v>-5.9176971881847784E-2</v>
      </c>
    </row>
    <row r="123" spans="1:13" x14ac:dyDescent="0.25">
      <c r="A123" s="8" t="s">
        <v>29</v>
      </c>
      <c r="B123" s="8" t="s">
        <v>11</v>
      </c>
      <c r="C123" s="9">
        <v>30789.42397</v>
      </c>
      <c r="D123" s="9">
        <v>41705.100160000002</v>
      </c>
      <c r="E123" s="5">
        <f t="shared" si="4"/>
        <v>0.3545268076673278</v>
      </c>
      <c r="F123" s="9">
        <v>1053818.75878</v>
      </c>
      <c r="G123" s="9">
        <v>919832.75824999996</v>
      </c>
      <c r="H123" s="5">
        <f t="shared" si="5"/>
        <v>-0.12714330563361287</v>
      </c>
      <c r="I123" s="9">
        <v>948952.32175999996</v>
      </c>
      <c r="J123" s="5">
        <f t="shared" si="6"/>
        <v>-3.0686013240362353E-2</v>
      </c>
      <c r="K123" s="9">
        <v>11131582.220869999</v>
      </c>
      <c r="L123" s="9">
        <v>11775693.67553</v>
      </c>
      <c r="M123" s="5">
        <f t="shared" si="7"/>
        <v>5.7863423355252186E-2</v>
      </c>
    </row>
    <row r="124" spans="1:13" x14ac:dyDescent="0.25">
      <c r="A124" s="8" t="s">
        <v>29</v>
      </c>
      <c r="B124" s="8" t="s">
        <v>10</v>
      </c>
      <c r="C124" s="9">
        <v>3252.1221399999999</v>
      </c>
      <c r="D124" s="9">
        <v>6568.6138300000002</v>
      </c>
      <c r="E124" s="5">
        <f t="shared" si="4"/>
        <v>1.019793091166004</v>
      </c>
      <c r="F124" s="9">
        <v>98952.066460000002</v>
      </c>
      <c r="G124" s="9">
        <v>199738.70413</v>
      </c>
      <c r="H124" s="5">
        <f t="shared" si="5"/>
        <v>1.0185399989674959</v>
      </c>
      <c r="I124" s="9">
        <v>164383.06062</v>
      </c>
      <c r="J124" s="5">
        <f t="shared" si="6"/>
        <v>0.21508082022958996</v>
      </c>
      <c r="K124" s="9">
        <v>1168584.11944</v>
      </c>
      <c r="L124" s="9">
        <v>1419121.9896</v>
      </c>
      <c r="M124" s="5">
        <f t="shared" si="7"/>
        <v>0.21439438204933059</v>
      </c>
    </row>
    <row r="125" spans="1:13" x14ac:dyDescent="0.25">
      <c r="A125" s="8" t="s">
        <v>29</v>
      </c>
      <c r="B125" s="8" t="s">
        <v>9</v>
      </c>
      <c r="C125" s="9">
        <v>126.34138</v>
      </c>
      <c r="D125" s="9">
        <v>279.78546999999998</v>
      </c>
      <c r="E125" s="5">
        <f t="shared" si="4"/>
        <v>1.2145196609376909</v>
      </c>
      <c r="F125" s="9">
        <v>5385.00198</v>
      </c>
      <c r="G125" s="9">
        <v>4904.1772600000004</v>
      </c>
      <c r="H125" s="5">
        <f t="shared" si="5"/>
        <v>-8.9289608766309092E-2</v>
      </c>
      <c r="I125" s="9">
        <v>5600.5065999999997</v>
      </c>
      <c r="J125" s="5">
        <f t="shared" si="6"/>
        <v>-0.12433327727888033</v>
      </c>
      <c r="K125" s="9">
        <v>49756.104090000001</v>
      </c>
      <c r="L125" s="9">
        <v>66373.817450000002</v>
      </c>
      <c r="M125" s="5">
        <f t="shared" si="7"/>
        <v>0.33398341095881401</v>
      </c>
    </row>
    <row r="126" spans="1:13" x14ac:dyDescent="0.25">
      <c r="A126" s="8" t="s">
        <v>29</v>
      </c>
      <c r="B126" s="8" t="s">
        <v>8</v>
      </c>
      <c r="C126" s="9">
        <v>456.49572000000001</v>
      </c>
      <c r="D126" s="9">
        <v>559.39751999999999</v>
      </c>
      <c r="E126" s="5">
        <f t="shared" si="4"/>
        <v>0.22541679032609552</v>
      </c>
      <c r="F126" s="9">
        <v>9382.5393700000004</v>
      </c>
      <c r="G126" s="9">
        <v>8677.4046099999996</v>
      </c>
      <c r="H126" s="5">
        <f t="shared" si="5"/>
        <v>-7.5153935645036474E-2</v>
      </c>
      <c r="I126" s="9">
        <v>8852.0820700000004</v>
      </c>
      <c r="J126" s="5">
        <f t="shared" si="6"/>
        <v>-1.9732923691702875E-2</v>
      </c>
      <c r="K126" s="9">
        <v>101061.52395</v>
      </c>
      <c r="L126" s="9">
        <v>108553.51923000001</v>
      </c>
      <c r="M126" s="5">
        <f t="shared" si="7"/>
        <v>7.4133013110970536E-2</v>
      </c>
    </row>
    <row r="127" spans="1:13" x14ac:dyDescent="0.25">
      <c r="A127" s="8" t="s">
        <v>29</v>
      </c>
      <c r="B127" s="8" t="s">
        <v>7</v>
      </c>
      <c r="C127" s="9">
        <v>7371.7734</v>
      </c>
      <c r="D127" s="9">
        <v>7764.1170899999997</v>
      </c>
      <c r="E127" s="5">
        <f t="shared" si="4"/>
        <v>5.3222429490304091E-2</v>
      </c>
      <c r="F127" s="9">
        <v>232919.57133000001</v>
      </c>
      <c r="G127" s="9">
        <v>187589.01204999999</v>
      </c>
      <c r="H127" s="5">
        <f t="shared" si="5"/>
        <v>-0.19461893657607576</v>
      </c>
      <c r="I127" s="9">
        <v>217292.62442000001</v>
      </c>
      <c r="J127" s="5">
        <f t="shared" si="6"/>
        <v>-0.13669866820967924</v>
      </c>
      <c r="K127" s="9">
        <v>2466716.0410099998</v>
      </c>
      <c r="L127" s="9">
        <v>2461692.05718</v>
      </c>
      <c r="M127" s="5">
        <f t="shared" si="7"/>
        <v>-2.0367094333009206E-3</v>
      </c>
    </row>
    <row r="128" spans="1:13" x14ac:dyDescent="0.25">
      <c r="A128" s="8" t="s">
        <v>29</v>
      </c>
      <c r="B128" s="8" t="s">
        <v>15</v>
      </c>
      <c r="C128" s="9">
        <v>0</v>
      </c>
      <c r="D128" s="9">
        <v>0</v>
      </c>
      <c r="E128" s="5" t="str">
        <f t="shared" si="4"/>
        <v/>
      </c>
      <c r="F128" s="9">
        <v>37.883560000000003</v>
      </c>
      <c r="G128" s="9">
        <v>0</v>
      </c>
      <c r="H128" s="5">
        <f t="shared" si="5"/>
        <v>-1</v>
      </c>
      <c r="I128" s="9">
        <v>5.7032600000000002</v>
      </c>
      <c r="J128" s="5">
        <f t="shared" si="6"/>
        <v>-1</v>
      </c>
      <c r="K128" s="9">
        <v>118.38778000000001</v>
      </c>
      <c r="L128" s="9">
        <v>89.983919999999998</v>
      </c>
      <c r="M128" s="5">
        <f t="shared" si="7"/>
        <v>-0.23992222845972788</v>
      </c>
    </row>
    <row r="129" spans="1:13" x14ac:dyDescent="0.25">
      <c r="A129" s="8" t="s">
        <v>29</v>
      </c>
      <c r="B129" s="8" t="s">
        <v>6</v>
      </c>
      <c r="C129" s="9">
        <v>3698.3141900000001</v>
      </c>
      <c r="D129" s="9">
        <v>2852.0868300000002</v>
      </c>
      <c r="E129" s="5">
        <f t="shared" si="4"/>
        <v>-0.22881435068122213</v>
      </c>
      <c r="F129" s="9">
        <v>89739.289569999994</v>
      </c>
      <c r="G129" s="9">
        <v>77746.330929999996</v>
      </c>
      <c r="H129" s="5">
        <f t="shared" si="5"/>
        <v>-0.13364222847613516</v>
      </c>
      <c r="I129" s="9">
        <v>76088.311449999994</v>
      </c>
      <c r="J129" s="5">
        <f t="shared" si="6"/>
        <v>2.1790725124575028E-2</v>
      </c>
      <c r="K129" s="9">
        <v>952877.19365000003</v>
      </c>
      <c r="L129" s="9">
        <v>1043745.02154</v>
      </c>
      <c r="M129" s="5">
        <f t="shared" si="7"/>
        <v>9.5361530841062914E-2</v>
      </c>
    </row>
    <row r="130" spans="1:13" x14ac:dyDescent="0.25">
      <c r="A130" s="8" t="s">
        <v>29</v>
      </c>
      <c r="B130" s="8" t="s">
        <v>5</v>
      </c>
      <c r="C130" s="9">
        <v>558.12711999999999</v>
      </c>
      <c r="D130" s="9">
        <v>317.45988999999997</v>
      </c>
      <c r="E130" s="5">
        <f t="shared" si="4"/>
        <v>-0.4312050451875552</v>
      </c>
      <c r="F130" s="9">
        <v>5230.6296899999998</v>
      </c>
      <c r="G130" s="9">
        <v>5017.6843900000003</v>
      </c>
      <c r="H130" s="5">
        <f t="shared" si="5"/>
        <v>-4.0711216931894723E-2</v>
      </c>
      <c r="I130" s="9">
        <v>4702.9690700000001</v>
      </c>
      <c r="J130" s="5">
        <f t="shared" si="6"/>
        <v>6.6918432869897737E-2</v>
      </c>
      <c r="K130" s="9">
        <v>49343.897519999999</v>
      </c>
      <c r="L130" s="9">
        <v>51920.850440000002</v>
      </c>
      <c r="M130" s="5">
        <f t="shared" si="7"/>
        <v>5.2224348896548367E-2</v>
      </c>
    </row>
    <row r="131" spans="1:13" x14ac:dyDescent="0.25">
      <c r="A131" s="8" t="s">
        <v>29</v>
      </c>
      <c r="B131" s="8" t="s">
        <v>4</v>
      </c>
      <c r="C131" s="9">
        <v>3481.9306700000002</v>
      </c>
      <c r="D131" s="9">
        <v>4116.94506</v>
      </c>
      <c r="E131" s="5">
        <f t="shared" si="4"/>
        <v>0.18237421998985393</v>
      </c>
      <c r="F131" s="9">
        <v>146386.24160000001</v>
      </c>
      <c r="G131" s="9">
        <v>145186.43421000001</v>
      </c>
      <c r="H131" s="5">
        <f t="shared" si="5"/>
        <v>-8.1961759307850324E-3</v>
      </c>
      <c r="I131" s="9">
        <v>179746.39384</v>
      </c>
      <c r="J131" s="5">
        <f t="shared" si="6"/>
        <v>-0.19227067031321532</v>
      </c>
      <c r="K131" s="9">
        <v>1492555.70169</v>
      </c>
      <c r="L131" s="9">
        <v>1580047.3065599999</v>
      </c>
      <c r="M131" s="5">
        <f t="shared" si="7"/>
        <v>5.86186530733388E-2</v>
      </c>
    </row>
    <row r="132" spans="1:13" x14ac:dyDescent="0.25">
      <c r="A132" s="8" t="s">
        <v>29</v>
      </c>
      <c r="B132" s="8" t="s">
        <v>3</v>
      </c>
      <c r="C132" s="9">
        <v>305.30966999999998</v>
      </c>
      <c r="D132" s="9">
        <v>229.17076</v>
      </c>
      <c r="E132" s="5">
        <f t="shared" si="4"/>
        <v>-0.24938256950721538</v>
      </c>
      <c r="F132" s="9">
        <v>6858.3391499999998</v>
      </c>
      <c r="G132" s="9">
        <v>7970.22883</v>
      </c>
      <c r="H132" s="5">
        <f t="shared" si="5"/>
        <v>0.16212229457914762</v>
      </c>
      <c r="I132" s="9">
        <v>8996.8315199999997</v>
      </c>
      <c r="J132" s="5">
        <f t="shared" si="6"/>
        <v>-0.11410713735361799</v>
      </c>
      <c r="K132" s="9">
        <v>59536.448080000002</v>
      </c>
      <c r="L132" s="9">
        <v>82812.799620000005</v>
      </c>
      <c r="M132" s="5">
        <f t="shared" si="7"/>
        <v>0.3909596942821183</v>
      </c>
    </row>
    <row r="133" spans="1:13" x14ac:dyDescent="0.25">
      <c r="A133" s="8" t="s">
        <v>29</v>
      </c>
      <c r="B133" s="8" t="s">
        <v>2</v>
      </c>
      <c r="C133" s="9">
        <v>156.85768999999999</v>
      </c>
      <c r="D133" s="9">
        <v>192.21090000000001</v>
      </c>
      <c r="E133" s="5">
        <f t="shared" ref="E133:E196" si="8">IF(C133=0,"",(D133/C133-1))</f>
        <v>0.22538397703038981</v>
      </c>
      <c r="F133" s="9">
        <v>8594.1986199999992</v>
      </c>
      <c r="G133" s="9">
        <v>9561.0027499999997</v>
      </c>
      <c r="H133" s="5">
        <f t="shared" ref="H133:H196" si="9">IF(F133=0,"",(G133/F133-1))</f>
        <v>0.11249497163704136</v>
      </c>
      <c r="I133" s="9">
        <v>8742.6004300000004</v>
      </c>
      <c r="J133" s="5">
        <f t="shared" ref="J133:J196" si="10">IF(I133=0,"",(G133/I133-1))</f>
        <v>9.3610857153173077E-2</v>
      </c>
      <c r="K133" s="9">
        <v>105355.44832</v>
      </c>
      <c r="L133" s="9">
        <v>106632.77204</v>
      </c>
      <c r="M133" s="5">
        <f t="shared" ref="M133:M196" si="11">IF(K133=0,"",(L133/K133-1))</f>
        <v>1.2123945561128835E-2</v>
      </c>
    </row>
    <row r="134" spans="1:13" s="2" customFormat="1" ht="13" x14ac:dyDescent="0.3">
      <c r="A134" s="2" t="s">
        <v>29</v>
      </c>
      <c r="B134" s="2" t="s">
        <v>0</v>
      </c>
      <c r="C134" s="4">
        <v>52691.522510000003</v>
      </c>
      <c r="D134" s="4">
        <v>66188.987519999995</v>
      </c>
      <c r="E134" s="3">
        <f t="shared" si="8"/>
        <v>0.25616008737341733</v>
      </c>
      <c r="F134" s="4">
        <v>1729427.2045199999</v>
      </c>
      <c r="G134" s="4">
        <v>1635212.47062</v>
      </c>
      <c r="H134" s="3">
        <f t="shared" si="9"/>
        <v>-5.4477420994513026E-2</v>
      </c>
      <c r="I134" s="4">
        <v>1704483.5749600001</v>
      </c>
      <c r="J134" s="3">
        <f t="shared" si="10"/>
        <v>-4.0640523239788728E-2</v>
      </c>
      <c r="K134" s="4">
        <v>18432705.861889999</v>
      </c>
      <c r="L134" s="4">
        <v>19501293.311170001</v>
      </c>
      <c r="M134" s="3">
        <f t="shared" si="11"/>
        <v>5.7972359418446917E-2</v>
      </c>
    </row>
    <row r="135" spans="1:13" x14ac:dyDescent="0.25">
      <c r="A135" s="8" t="s">
        <v>28</v>
      </c>
      <c r="B135" s="8" t="s">
        <v>12</v>
      </c>
      <c r="C135" s="9">
        <v>11815.19702</v>
      </c>
      <c r="D135" s="9">
        <v>4770.7672300000004</v>
      </c>
      <c r="E135" s="5">
        <f t="shared" si="8"/>
        <v>-0.59621771673173507</v>
      </c>
      <c r="F135" s="9">
        <v>200323.83054</v>
      </c>
      <c r="G135" s="9">
        <v>212058.91396999999</v>
      </c>
      <c r="H135" s="5">
        <f t="shared" si="9"/>
        <v>5.8580566267959711E-2</v>
      </c>
      <c r="I135" s="9">
        <v>226404.64707000001</v>
      </c>
      <c r="J135" s="5">
        <f t="shared" si="10"/>
        <v>-6.3363244905324634E-2</v>
      </c>
      <c r="K135" s="9">
        <v>1923178.01196</v>
      </c>
      <c r="L135" s="9">
        <v>2422980.4837600002</v>
      </c>
      <c r="M135" s="5">
        <f t="shared" si="11"/>
        <v>0.25988362423644196</v>
      </c>
    </row>
    <row r="136" spans="1:13" x14ac:dyDescent="0.25">
      <c r="A136" s="8" t="s">
        <v>28</v>
      </c>
      <c r="B136" s="8" t="s">
        <v>11</v>
      </c>
      <c r="C136" s="9">
        <v>3713.6680200000001</v>
      </c>
      <c r="D136" s="9">
        <v>5409.7073600000003</v>
      </c>
      <c r="E136" s="5">
        <f t="shared" si="8"/>
        <v>0.45670192673819021</v>
      </c>
      <c r="F136" s="9">
        <v>114825.16276000001</v>
      </c>
      <c r="G136" s="9">
        <v>120359.0085</v>
      </c>
      <c r="H136" s="5">
        <f t="shared" si="9"/>
        <v>4.8193667720432209E-2</v>
      </c>
      <c r="I136" s="9">
        <v>88922.375849999997</v>
      </c>
      <c r="J136" s="5">
        <f t="shared" si="10"/>
        <v>0.35352893295416821</v>
      </c>
      <c r="K136" s="9">
        <v>857031.45652000001</v>
      </c>
      <c r="L136" s="9">
        <v>908456.99277000001</v>
      </c>
      <c r="M136" s="5">
        <f t="shared" si="11"/>
        <v>6.0004257555276608E-2</v>
      </c>
    </row>
    <row r="137" spans="1:13" x14ac:dyDescent="0.25">
      <c r="A137" s="8" t="s">
        <v>28</v>
      </c>
      <c r="B137" s="8" t="s">
        <v>10</v>
      </c>
      <c r="C137" s="9">
        <v>2609.6282200000001</v>
      </c>
      <c r="D137" s="9">
        <v>3449.1035400000001</v>
      </c>
      <c r="E137" s="5">
        <f t="shared" si="8"/>
        <v>0.32168387572081047</v>
      </c>
      <c r="F137" s="9">
        <v>43618.177459999999</v>
      </c>
      <c r="G137" s="9">
        <v>79995.701780000003</v>
      </c>
      <c r="H137" s="5">
        <f t="shared" si="9"/>
        <v>0.83399918195481626</v>
      </c>
      <c r="I137" s="9">
        <v>71357.726739999998</v>
      </c>
      <c r="J137" s="5">
        <f t="shared" si="10"/>
        <v>0.12105171275247395</v>
      </c>
      <c r="K137" s="9">
        <v>426363.39439999999</v>
      </c>
      <c r="L137" s="9">
        <v>670123.54101000004</v>
      </c>
      <c r="M137" s="5">
        <f t="shared" si="11"/>
        <v>0.57171921842172124</v>
      </c>
    </row>
    <row r="138" spans="1:13" x14ac:dyDescent="0.25">
      <c r="A138" s="8" t="s">
        <v>28</v>
      </c>
      <c r="B138" s="8" t="s">
        <v>9</v>
      </c>
      <c r="C138" s="9">
        <v>588.83227999999997</v>
      </c>
      <c r="D138" s="9">
        <v>6843.15236</v>
      </c>
      <c r="E138" s="5">
        <f t="shared" si="8"/>
        <v>10.62156456504049</v>
      </c>
      <c r="F138" s="9">
        <v>31773.063190000001</v>
      </c>
      <c r="G138" s="9">
        <v>37199.912380000002</v>
      </c>
      <c r="H138" s="5">
        <f t="shared" si="9"/>
        <v>0.17080031464224721</v>
      </c>
      <c r="I138" s="9">
        <v>39201.682269999998</v>
      </c>
      <c r="J138" s="5">
        <f t="shared" si="10"/>
        <v>-5.1063367031365825E-2</v>
      </c>
      <c r="K138" s="9">
        <v>337318.25842000003</v>
      </c>
      <c r="L138" s="9">
        <v>381053.05865000002</v>
      </c>
      <c r="M138" s="5">
        <f t="shared" si="11"/>
        <v>0.12965441134095124</v>
      </c>
    </row>
    <row r="139" spans="1:13" x14ac:dyDescent="0.25">
      <c r="A139" s="8" t="s">
        <v>28</v>
      </c>
      <c r="B139" s="8" t="s">
        <v>8</v>
      </c>
      <c r="C139" s="9">
        <v>580.71682999999996</v>
      </c>
      <c r="D139" s="9">
        <v>646.55337999999995</v>
      </c>
      <c r="E139" s="5">
        <f t="shared" si="8"/>
        <v>0.11337117610316194</v>
      </c>
      <c r="F139" s="9">
        <v>26781.123780000002</v>
      </c>
      <c r="G139" s="9">
        <v>35972.911919999999</v>
      </c>
      <c r="H139" s="5">
        <f t="shared" si="9"/>
        <v>0.34321891103256741</v>
      </c>
      <c r="I139" s="9">
        <v>39693.663</v>
      </c>
      <c r="J139" s="5">
        <f t="shared" si="10"/>
        <v>-9.3736652120012254E-2</v>
      </c>
      <c r="K139" s="9">
        <v>238356.45288999999</v>
      </c>
      <c r="L139" s="9">
        <v>419091.43780999997</v>
      </c>
      <c r="M139" s="5">
        <f t="shared" si="11"/>
        <v>0.75825505342373956</v>
      </c>
    </row>
    <row r="140" spans="1:13" x14ac:dyDescent="0.25">
      <c r="A140" s="8" t="s">
        <v>28</v>
      </c>
      <c r="B140" s="8" t="s">
        <v>7</v>
      </c>
      <c r="C140" s="9">
        <v>1649.1878200000001</v>
      </c>
      <c r="D140" s="9">
        <v>2987.16552</v>
      </c>
      <c r="E140" s="5">
        <f t="shared" si="8"/>
        <v>0.81129491970174739</v>
      </c>
      <c r="F140" s="9">
        <v>37370.515670000001</v>
      </c>
      <c r="G140" s="9">
        <v>44464.845269999998</v>
      </c>
      <c r="H140" s="5">
        <f t="shared" si="9"/>
        <v>0.18983761590678627</v>
      </c>
      <c r="I140" s="9">
        <v>35607.175539999997</v>
      </c>
      <c r="J140" s="5">
        <f t="shared" si="10"/>
        <v>0.24876080721565708</v>
      </c>
      <c r="K140" s="9">
        <v>350067.98563000001</v>
      </c>
      <c r="L140" s="9">
        <v>390991.17177000002</v>
      </c>
      <c r="M140" s="5">
        <f t="shared" si="11"/>
        <v>0.11690068163860401</v>
      </c>
    </row>
    <row r="141" spans="1:13" x14ac:dyDescent="0.25">
      <c r="A141" s="8" t="s">
        <v>28</v>
      </c>
      <c r="B141" s="8" t="s">
        <v>15</v>
      </c>
      <c r="C141" s="9">
        <v>0</v>
      </c>
      <c r="D141" s="9">
        <v>7.13645</v>
      </c>
      <c r="E141" s="5" t="str">
        <f t="shared" si="8"/>
        <v/>
      </c>
      <c r="F141" s="9">
        <v>140.28630000000001</v>
      </c>
      <c r="G141" s="9">
        <v>222.39617999999999</v>
      </c>
      <c r="H141" s="5">
        <f t="shared" si="9"/>
        <v>0.58530219985843224</v>
      </c>
      <c r="I141" s="9">
        <v>251.74277000000001</v>
      </c>
      <c r="J141" s="5">
        <f t="shared" si="10"/>
        <v>-0.11657371530471372</v>
      </c>
      <c r="K141" s="9">
        <v>1525.0500500000001</v>
      </c>
      <c r="L141" s="9">
        <v>1858.0320099999999</v>
      </c>
      <c r="M141" s="5">
        <f t="shared" si="11"/>
        <v>0.21834166032780367</v>
      </c>
    </row>
    <row r="142" spans="1:13" x14ac:dyDescent="0.25">
      <c r="A142" s="8" t="s">
        <v>28</v>
      </c>
      <c r="B142" s="8" t="s">
        <v>6</v>
      </c>
      <c r="C142" s="9">
        <v>2092.6955400000002</v>
      </c>
      <c r="D142" s="9">
        <v>3453.5250700000001</v>
      </c>
      <c r="E142" s="5">
        <f t="shared" si="8"/>
        <v>0.65027592594764161</v>
      </c>
      <c r="F142" s="9">
        <v>60097.867050000001</v>
      </c>
      <c r="G142" s="9">
        <v>69762.565629999997</v>
      </c>
      <c r="H142" s="5">
        <f t="shared" si="9"/>
        <v>0.16081599987499051</v>
      </c>
      <c r="I142" s="9">
        <v>77112.554600000003</v>
      </c>
      <c r="J142" s="5">
        <f t="shared" si="10"/>
        <v>-9.531507558173935E-2</v>
      </c>
      <c r="K142" s="9">
        <v>512724.50643000001</v>
      </c>
      <c r="L142" s="9">
        <v>707146.56871999998</v>
      </c>
      <c r="M142" s="5">
        <f t="shared" si="11"/>
        <v>0.3791940113097434</v>
      </c>
    </row>
    <row r="143" spans="1:13" x14ac:dyDescent="0.25">
      <c r="A143" s="8" t="s">
        <v>28</v>
      </c>
      <c r="B143" s="8" t="s">
        <v>5</v>
      </c>
      <c r="C143" s="9">
        <v>250.05547999999999</v>
      </c>
      <c r="D143" s="9">
        <v>163.07022000000001</v>
      </c>
      <c r="E143" s="5">
        <f t="shared" si="8"/>
        <v>-0.34786384205617082</v>
      </c>
      <c r="F143" s="9">
        <v>3376.8400999999999</v>
      </c>
      <c r="G143" s="9">
        <v>3470.6010299999998</v>
      </c>
      <c r="H143" s="5">
        <f t="shared" si="9"/>
        <v>2.7765877928303428E-2</v>
      </c>
      <c r="I143" s="9">
        <v>3480.5623399999999</v>
      </c>
      <c r="J143" s="5">
        <f t="shared" si="10"/>
        <v>-2.8619829288850651E-3</v>
      </c>
      <c r="K143" s="9">
        <v>38150.836139999999</v>
      </c>
      <c r="L143" s="9">
        <v>35931.553119999997</v>
      </c>
      <c r="M143" s="5">
        <f t="shared" si="11"/>
        <v>-5.8171281275619324E-2</v>
      </c>
    </row>
    <row r="144" spans="1:13" x14ac:dyDescent="0.25">
      <c r="A144" s="8" t="s">
        <v>28</v>
      </c>
      <c r="B144" s="8" t="s">
        <v>4</v>
      </c>
      <c r="C144" s="9">
        <v>15051.95335</v>
      </c>
      <c r="D144" s="9">
        <v>18871.319749999999</v>
      </c>
      <c r="E144" s="5">
        <f t="shared" si="8"/>
        <v>0.25374556452501884</v>
      </c>
      <c r="F144" s="9">
        <v>354478.63702999998</v>
      </c>
      <c r="G144" s="9">
        <v>440482.88942999998</v>
      </c>
      <c r="H144" s="5">
        <f t="shared" si="9"/>
        <v>0.2426218209384543</v>
      </c>
      <c r="I144" s="9">
        <v>426560.28308000002</v>
      </c>
      <c r="J144" s="5">
        <f t="shared" si="10"/>
        <v>3.2639246789389453E-2</v>
      </c>
      <c r="K144" s="9">
        <v>3228967.8346899999</v>
      </c>
      <c r="L144" s="9">
        <v>4084431.65766</v>
      </c>
      <c r="M144" s="5">
        <f t="shared" si="11"/>
        <v>0.26493414204360755</v>
      </c>
    </row>
    <row r="145" spans="1:13" x14ac:dyDescent="0.25">
      <c r="A145" s="8" t="s">
        <v>28</v>
      </c>
      <c r="B145" s="8" t="s">
        <v>3</v>
      </c>
      <c r="C145" s="9">
        <v>294.67693000000003</v>
      </c>
      <c r="D145" s="9">
        <v>2153.3452699999998</v>
      </c>
      <c r="E145" s="5">
        <f t="shared" si="8"/>
        <v>6.3074782949584804</v>
      </c>
      <c r="F145" s="9">
        <v>2710.6062499999998</v>
      </c>
      <c r="G145" s="9">
        <v>5466.9218499999997</v>
      </c>
      <c r="H145" s="5">
        <f t="shared" si="9"/>
        <v>1.0168631463902216</v>
      </c>
      <c r="I145" s="9">
        <v>5333.9254799999999</v>
      </c>
      <c r="J145" s="5">
        <f t="shared" si="10"/>
        <v>2.4934051009651403E-2</v>
      </c>
      <c r="K145" s="9">
        <v>65376.998269999996</v>
      </c>
      <c r="L145" s="9">
        <v>68830.173070000004</v>
      </c>
      <c r="M145" s="5">
        <f t="shared" si="11"/>
        <v>5.2819414952928412E-2</v>
      </c>
    </row>
    <row r="146" spans="1:13" x14ac:dyDescent="0.25">
      <c r="A146" s="8" t="s">
        <v>28</v>
      </c>
      <c r="B146" s="8" t="s">
        <v>2</v>
      </c>
      <c r="C146" s="9">
        <v>606.49878000000001</v>
      </c>
      <c r="D146" s="9">
        <v>1339.6256000000001</v>
      </c>
      <c r="E146" s="5">
        <f t="shared" si="8"/>
        <v>1.2087853169300686</v>
      </c>
      <c r="F146" s="9">
        <v>21095.498230000001</v>
      </c>
      <c r="G146" s="9">
        <v>28851.07559</v>
      </c>
      <c r="H146" s="5">
        <f t="shared" si="9"/>
        <v>0.36764134581902219</v>
      </c>
      <c r="I146" s="9">
        <v>30833.706539999999</v>
      </c>
      <c r="J146" s="5">
        <f t="shared" si="10"/>
        <v>-6.4300766027852285E-2</v>
      </c>
      <c r="K146" s="9">
        <v>218925.18348000001</v>
      </c>
      <c r="L146" s="9">
        <v>279896.36417999998</v>
      </c>
      <c r="M146" s="5">
        <f t="shared" si="11"/>
        <v>0.27850236199788325</v>
      </c>
    </row>
    <row r="147" spans="1:13" s="2" customFormat="1" ht="13" x14ac:dyDescent="0.3">
      <c r="A147" s="2" t="s">
        <v>28</v>
      </c>
      <c r="B147" s="2" t="s">
        <v>0</v>
      </c>
      <c r="C147" s="4">
        <v>39253.110269999997</v>
      </c>
      <c r="D147" s="4">
        <v>50094.471749999997</v>
      </c>
      <c r="E147" s="3">
        <f t="shared" si="8"/>
        <v>0.2761911452475585</v>
      </c>
      <c r="F147" s="4">
        <v>896591.60835999995</v>
      </c>
      <c r="G147" s="4">
        <v>1078307.7435300001</v>
      </c>
      <c r="H147" s="3">
        <f t="shared" si="9"/>
        <v>0.20267436531375327</v>
      </c>
      <c r="I147" s="4">
        <v>1044760.04528</v>
      </c>
      <c r="J147" s="3">
        <f t="shared" si="10"/>
        <v>3.2110433780044856E-2</v>
      </c>
      <c r="K147" s="4">
        <v>8197985.9688799996</v>
      </c>
      <c r="L147" s="4">
        <v>10370791.034530001</v>
      </c>
      <c r="M147" s="3">
        <f t="shared" si="11"/>
        <v>0.26504132525940971</v>
      </c>
    </row>
    <row r="148" spans="1:13" x14ac:dyDescent="0.25">
      <c r="A148" s="8" t="s">
        <v>27</v>
      </c>
      <c r="B148" s="8" t="s">
        <v>12</v>
      </c>
      <c r="C148" s="9">
        <v>3174.3322199999998</v>
      </c>
      <c r="D148" s="9">
        <v>3675.1154999999999</v>
      </c>
      <c r="E148" s="5">
        <f t="shared" si="8"/>
        <v>0.15776019814334363</v>
      </c>
      <c r="F148" s="9">
        <v>42403.044529999999</v>
      </c>
      <c r="G148" s="9">
        <v>56821.035430000004</v>
      </c>
      <c r="H148" s="5">
        <f t="shared" si="9"/>
        <v>0.34002253988624154</v>
      </c>
      <c r="I148" s="9">
        <v>40833.473570000002</v>
      </c>
      <c r="J148" s="5">
        <f t="shared" si="10"/>
        <v>0.39153078252313867</v>
      </c>
      <c r="K148" s="9">
        <v>410630.67635000002</v>
      </c>
      <c r="L148" s="9">
        <v>489621.86449000001</v>
      </c>
      <c r="M148" s="5">
        <f t="shared" si="11"/>
        <v>0.1923655310950807</v>
      </c>
    </row>
    <row r="149" spans="1:13" x14ac:dyDescent="0.25">
      <c r="A149" s="8" t="s">
        <v>27</v>
      </c>
      <c r="B149" s="8" t="s">
        <v>11</v>
      </c>
      <c r="C149" s="9">
        <v>8805.4965300000003</v>
      </c>
      <c r="D149" s="9">
        <v>11061.508970000001</v>
      </c>
      <c r="E149" s="5">
        <f t="shared" si="8"/>
        <v>0.25620502288699454</v>
      </c>
      <c r="F149" s="9">
        <v>241956.22003</v>
      </c>
      <c r="G149" s="9">
        <v>238421.34625</v>
      </c>
      <c r="H149" s="5">
        <f t="shared" si="9"/>
        <v>-1.4609559446587927E-2</v>
      </c>
      <c r="I149" s="9">
        <v>226456.90398</v>
      </c>
      <c r="J149" s="5">
        <f t="shared" si="10"/>
        <v>5.2833197220856887E-2</v>
      </c>
      <c r="K149" s="9">
        <v>2590768.6134000001</v>
      </c>
      <c r="L149" s="9">
        <v>2790088.6006</v>
      </c>
      <c r="M149" s="5">
        <f t="shared" si="11"/>
        <v>7.6934692727507636E-2</v>
      </c>
    </row>
    <row r="150" spans="1:13" x14ac:dyDescent="0.25">
      <c r="A150" s="8" t="s">
        <v>27</v>
      </c>
      <c r="B150" s="8" t="s">
        <v>10</v>
      </c>
      <c r="C150" s="9">
        <v>2656.6992300000002</v>
      </c>
      <c r="D150" s="9">
        <v>4892.3675800000001</v>
      </c>
      <c r="E150" s="5">
        <f t="shared" si="8"/>
        <v>0.84152105919795805</v>
      </c>
      <c r="F150" s="9">
        <v>80406.038570000004</v>
      </c>
      <c r="G150" s="9">
        <v>109442.66257</v>
      </c>
      <c r="H150" s="5">
        <f t="shared" si="9"/>
        <v>0.36112491693918303</v>
      </c>
      <c r="I150" s="9">
        <v>101271.54156</v>
      </c>
      <c r="J150" s="5">
        <f t="shared" si="10"/>
        <v>8.0685263442532795E-2</v>
      </c>
      <c r="K150" s="9">
        <v>811134.42533999996</v>
      </c>
      <c r="L150" s="9">
        <v>881488.95854999998</v>
      </c>
      <c r="M150" s="5">
        <f t="shared" si="11"/>
        <v>8.6735972499884628E-2</v>
      </c>
    </row>
    <row r="151" spans="1:13" x14ac:dyDescent="0.25">
      <c r="A151" s="8" t="s">
        <v>27</v>
      </c>
      <c r="B151" s="8" t="s">
        <v>9</v>
      </c>
      <c r="C151" s="9">
        <v>187.84477999999999</v>
      </c>
      <c r="D151" s="9">
        <v>428.75202000000002</v>
      </c>
      <c r="E151" s="5">
        <f t="shared" si="8"/>
        <v>1.2824803542584471</v>
      </c>
      <c r="F151" s="9">
        <v>7187.2302099999997</v>
      </c>
      <c r="G151" s="9">
        <v>6275.3390600000002</v>
      </c>
      <c r="H151" s="5">
        <f t="shared" si="9"/>
        <v>-0.1268765746130176</v>
      </c>
      <c r="I151" s="9">
        <v>5136.8098399999999</v>
      </c>
      <c r="J151" s="5">
        <f t="shared" si="10"/>
        <v>0.22164130179286534</v>
      </c>
      <c r="K151" s="9">
        <v>67391.848960000003</v>
      </c>
      <c r="L151" s="9">
        <v>69945.02089</v>
      </c>
      <c r="M151" s="5">
        <f t="shared" si="11"/>
        <v>3.7885470860361981E-2</v>
      </c>
    </row>
    <row r="152" spans="1:13" x14ac:dyDescent="0.25">
      <c r="A152" s="8" t="s">
        <v>27</v>
      </c>
      <c r="B152" s="8" t="s">
        <v>8</v>
      </c>
      <c r="C152" s="9">
        <v>611.12735999999995</v>
      </c>
      <c r="D152" s="9">
        <v>1509.47848</v>
      </c>
      <c r="E152" s="5">
        <f t="shared" si="8"/>
        <v>1.469990019756275</v>
      </c>
      <c r="F152" s="9">
        <v>16674.592980000001</v>
      </c>
      <c r="G152" s="9">
        <v>12151.16324</v>
      </c>
      <c r="H152" s="5">
        <f t="shared" si="9"/>
        <v>-0.27127677091881863</v>
      </c>
      <c r="I152" s="9">
        <v>12366.573130000001</v>
      </c>
      <c r="J152" s="5">
        <f t="shared" si="10"/>
        <v>-1.7418721236317158E-2</v>
      </c>
      <c r="K152" s="9">
        <v>174783.31315999999</v>
      </c>
      <c r="L152" s="9">
        <v>144565.1421</v>
      </c>
      <c r="M152" s="5">
        <f t="shared" si="11"/>
        <v>-0.172889336594379</v>
      </c>
    </row>
    <row r="153" spans="1:13" x14ac:dyDescent="0.25">
      <c r="A153" s="8" t="s">
        <v>27</v>
      </c>
      <c r="B153" s="8" t="s">
        <v>7</v>
      </c>
      <c r="C153" s="9">
        <v>1675.2163599999999</v>
      </c>
      <c r="D153" s="9">
        <v>2796.87284</v>
      </c>
      <c r="E153" s="5">
        <f t="shared" si="8"/>
        <v>0.66955917264322817</v>
      </c>
      <c r="F153" s="9">
        <v>58838.706980000003</v>
      </c>
      <c r="G153" s="9">
        <v>56799.215649999998</v>
      </c>
      <c r="H153" s="5">
        <f t="shared" si="9"/>
        <v>-3.4662409061661625E-2</v>
      </c>
      <c r="I153" s="9">
        <v>57234.828459999997</v>
      </c>
      <c r="J153" s="5">
        <f t="shared" si="10"/>
        <v>-7.6109743266625784E-3</v>
      </c>
      <c r="K153" s="9">
        <v>617299.70126999996</v>
      </c>
      <c r="L153" s="9">
        <v>619382.71958000003</v>
      </c>
      <c r="M153" s="5">
        <f t="shared" si="11"/>
        <v>3.3744035607252698E-3</v>
      </c>
    </row>
    <row r="154" spans="1:13" x14ac:dyDescent="0.25">
      <c r="A154" s="8" t="s">
        <v>27</v>
      </c>
      <c r="B154" s="8" t="s">
        <v>15</v>
      </c>
      <c r="C154" s="9">
        <v>0</v>
      </c>
      <c r="D154" s="9">
        <v>0</v>
      </c>
      <c r="E154" s="5" t="str">
        <f t="shared" si="8"/>
        <v/>
      </c>
      <c r="F154" s="9">
        <v>0</v>
      </c>
      <c r="G154" s="9">
        <v>15.874359999999999</v>
      </c>
      <c r="H154" s="5" t="str">
        <f t="shared" si="9"/>
        <v/>
      </c>
      <c r="I154" s="9">
        <v>282.58978999999999</v>
      </c>
      <c r="J154" s="5">
        <f t="shared" si="10"/>
        <v>-0.94382542978640527</v>
      </c>
      <c r="K154" s="9">
        <v>37.48545</v>
      </c>
      <c r="L154" s="9">
        <v>323.73750999999999</v>
      </c>
      <c r="M154" s="5">
        <f t="shared" si="11"/>
        <v>7.6363511709209835</v>
      </c>
    </row>
    <row r="155" spans="1:13" x14ac:dyDescent="0.25">
      <c r="A155" s="8" t="s">
        <v>27</v>
      </c>
      <c r="B155" s="8" t="s">
        <v>6</v>
      </c>
      <c r="C155" s="9">
        <v>813.63539000000003</v>
      </c>
      <c r="D155" s="9">
        <v>1006.29211</v>
      </c>
      <c r="E155" s="5">
        <f t="shared" si="8"/>
        <v>0.23678507887912792</v>
      </c>
      <c r="F155" s="9">
        <v>21269.342809999998</v>
      </c>
      <c r="G155" s="9">
        <v>26572.23172</v>
      </c>
      <c r="H155" s="5">
        <f t="shared" si="9"/>
        <v>0.2493207692109225</v>
      </c>
      <c r="I155" s="9">
        <v>29976.939579999998</v>
      </c>
      <c r="J155" s="5">
        <f t="shared" si="10"/>
        <v>-0.11357756687982756</v>
      </c>
      <c r="K155" s="9">
        <v>183852.17371</v>
      </c>
      <c r="L155" s="9">
        <v>239817.60565000001</v>
      </c>
      <c r="M155" s="5">
        <f t="shared" si="11"/>
        <v>0.30440451592526352</v>
      </c>
    </row>
    <row r="156" spans="1:13" x14ac:dyDescent="0.25">
      <c r="A156" s="8" t="s">
        <v>27</v>
      </c>
      <c r="B156" s="8" t="s">
        <v>5</v>
      </c>
      <c r="C156" s="9">
        <v>95.425730000000001</v>
      </c>
      <c r="D156" s="9">
        <v>160.73374999999999</v>
      </c>
      <c r="E156" s="5">
        <f t="shared" si="8"/>
        <v>0.68438585693816534</v>
      </c>
      <c r="F156" s="9">
        <v>2232.9970899999998</v>
      </c>
      <c r="G156" s="9">
        <v>1655.2292</v>
      </c>
      <c r="H156" s="5">
        <f t="shared" si="9"/>
        <v>-0.25874099549319152</v>
      </c>
      <c r="I156" s="9">
        <v>1804.03</v>
      </c>
      <c r="J156" s="5">
        <f t="shared" si="10"/>
        <v>-8.2482442087991825E-2</v>
      </c>
      <c r="K156" s="9">
        <v>23724.4228</v>
      </c>
      <c r="L156" s="9">
        <v>24489.996800000001</v>
      </c>
      <c r="M156" s="5">
        <f t="shared" si="11"/>
        <v>3.2269446825066828E-2</v>
      </c>
    </row>
    <row r="157" spans="1:13" x14ac:dyDescent="0.25">
      <c r="A157" s="8" t="s">
        <v>27</v>
      </c>
      <c r="B157" s="8" t="s">
        <v>4</v>
      </c>
      <c r="C157" s="9">
        <v>2283.56441</v>
      </c>
      <c r="D157" s="9">
        <v>2672.9492300000002</v>
      </c>
      <c r="E157" s="5">
        <f t="shared" si="8"/>
        <v>0.17051624131766885</v>
      </c>
      <c r="F157" s="9">
        <v>69324.095369999995</v>
      </c>
      <c r="G157" s="9">
        <v>68227.650250000006</v>
      </c>
      <c r="H157" s="5">
        <f t="shared" si="9"/>
        <v>-1.5816219658518316E-2</v>
      </c>
      <c r="I157" s="9">
        <v>58412.939839999999</v>
      </c>
      <c r="J157" s="5">
        <f t="shared" si="10"/>
        <v>0.16802288049332326</v>
      </c>
      <c r="K157" s="9">
        <v>555150.18542999995</v>
      </c>
      <c r="L157" s="9">
        <v>632595.41526000004</v>
      </c>
      <c r="M157" s="5">
        <f t="shared" si="11"/>
        <v>0.13950320447072118</v>
      </c>
    </row>
    <row r="158" spans="1:13" x14ac:dyDescent="0.25">
      <c r="A158" s="8" t="s">
        <v>27</v>
      </c>
      <c r="B158" s="8" t="s">
        <v>3</v>
      </c>
      <c r="C158" s="9">
        <v>567.24688000000003</v>
      </c>
      <c r="D158" s="9">
        <v>508.86493999999999</v>
      </c>
      <c r="E158" s="5">
        <f t="shared" si="8"/>
        <v>-0.10292157093927079</v>
      </c>
      <c r="F158" s="9">
        <v>13382.59102</v>
      </c>
      <c r="G158" s="9">
        <v>11518.72428</v>
      </c>
      <c r="H158" s="5">
        <f t="shared" si="9"/>
        <v>-0.1392754764166737</v>
      </c>
      <c r="I158" s="9">
        <v>10806.460209999999</v>
      </c>
      <c r="J158" s="5">
        <f t="shared" si="10"/>
        <v>6.5910951056932676E-2</v>
      </c>
      <c r="K158" s="9">
        <v>133652.02927</v>
      </c>
      <c r="L158" s="9">
        <v>135423.05793000001</v>
      </c>
      <c r="M158" s="5">
        <f t="shared" si="11"/>
        <v>1.3251042050564266E-2</v>
      </c>
    </row>
    <row r="159" spans="1:13" x14ac:dyDescent="0.25">
      <c r="A159" s="8" t="s">
        <v>27</v>
      </c>
      <c r="B159" s="8" t="s">
        <v>2</v>
      </c>
      <c r="C159" s="9">
        <v>31.504639999999998</v>
      </c>
      <c r="D159" s="9">
        <v>2404.8886299999999</v>
      </c>
      <c r="E159" s="5">
        <f t="shared" si="8"/>
        <v>75.334426611445167</v>
      </c>
      <c r="F159" s="9">
        <v>5575.42029</v>
      </c>
      <c r="G159" s="9">
        <v>11927.829460000001</v>
      </c>
      <c r="H159" s="5">
        <f t="shared" si="9"/>
        <v>1.1393596965942816</v>
      </c>
      <c r="I159" s="9">
        <v>7160.8766500000002</v>
      </c>
      <c r="J159" s="5">
        <f t="shared" si="10"/>
        <v>0.66569402644297759</v>
      </c>
      <c r="K159" s="9">
        <v>54159.50202</v>
      </c>
      <c r="L159" s="9">
        <v>66207.263659999997</v>
      </c>
      <c r="M159" s="5">
        <f t="shared" si="11"/>
        <v>0.2224496383949579</v>
      </c>
    </row>
    <row r="160" spans="1:13" s="2" customFormat="1" ht="13" x14ac:dyDescent="0.3">
      <c r="A160" s="2" t="s">
        <v>27</v>
      </c>
      <c r="B160" s="2" t="s">
        <v>0</v>
      </c>
      <c r="C160" s="4">
        <v>20902.093529999998</v>
      </c>
      <c r="D160" s="4">
        <v>31117.824049999999</v>
      </c>
      <c r="E160" s="3">
        <f t="shared" si="8"/>
        <v>0.48874197722528323</v>
      </c>
      <c r="F160" s="4">
        <v>559250.27988000005</v>
      </c>
      <c r="G160" s="4">
        <v>599828.30146999995</v>
      </c>
      <c r="H160" s="3">
        <f t="shared" si="9"/>
        <v>7.2557892324536466E-2</v>
      </c>
      <c r="I160" s="4">
        <v>551743.96661</v>
      </c>
      <c r="J160" s="3">
        <f t="shared" si="10"/>
        <v>8.7149724817903396E-2</v>
      </c>
      <c r="K160" s="4">
        <v>5622584.3771599997</v>
      </c>
      <c r="L160" s="4">
        <v>6093949.3830199996</v>
      </c>
      <c r="M160" s="3">
        <f t="shared" si="11"/>
        <v>8.3834225374148863E-2</v>
      </c>
    </row>
    <row r="161" spans="1:13" x14ac:dyDescent="0.25">
      <c r="A161" s="8" t="s">
        <v>26</v>
      </c>
      <c r="B161" s="8" t="s">
        <v>12</v>
      </c>
      <c r="C161" s="9">
        <v>8017.1425799999997</v>
      </c>
      <c r="D161" s="9">
        <v>10226.504989999999</v>
      </c>
      <c r="E161" s="5">
        <f t="shared" si="8"/>
        <v>0.27557978269110439</v>
      </c>
      <c r="F161" s="9">
        <v>274978.63276000001</v>
      </c>
      <c r="G161" s="9">
        <v>208835.94229000001</v>
      </c>
      <c r="H161" s="5">
        <f t="shared" si="9"/>
        <v>-0.24053756397766735</v>
      </c>
      <c r="I161" s="9">
        <v>183326.8161</v>
      </c>
      <c r="J161" s="5">
        <f t="shared" si="10"/>
        <v>0.13914563473401209</v>
      </c>
      <c r="K161" s="9">
        <v>2601187.1861399999</v>
      </c>
      <c r="L161" s="9">
        <v>3765818.17209</v>
      </c>
      <c r="M161" s="5">
        <f t="shared" si="11"/>
        <v>0.44773055632272274</v>
      </c>
    </row>
    <row r="162" spans="1:13" x14ac:dyDescent="0.25">
      <c r="A162" s="8" t="s">
        <v>26</v>
      </c>
      <c r="B162" s="8" t="s">
        <v>11</v>
      </c>
      <c r="C162" s="9">
        <v>42992.709589999999</v>
      </c>
      <c r="D162" s="9">
        <v>46262.649219999999</v>
      </c>
      <c r="E162" s="5">
        <f t="shared" si="8"/>
        <v>7.6058002884297871E-2</v>
      </c>
      <c r="F162" s="9">
        <v>908781.89347000001</v>
      </c>
      <c r="G162" s="9">
        <v>1004779.02124</v>
      </c>
      <c r="H162" s="5">
        <f t="shared" si="9"/>
        <v>0.10563274693277003</v>
      </c>
      <c r="I162" s="9">
        <v>998091.69160000002</v>
      </c>
      <c r="J162" s="5">
        <f t="shared" si="10"/>
        <v>6.7001155267407686E-3</v>
      </c>
      <c r="K162" s="9">
        <v>9063332.6652700007</v>
      </c>
      <c r="L162" s="9">
        <v>12331334.061869999</v>
      </c>
      <c r="M162" s="5">
        <f t="shared" si="11"/>
        <v>0.36057392101723584</v>
      </c>
    </row>
    <row r="163" spans="1:13" x14ac:dyDescent="0.25">
      <c r="A163" s="8" t="s">
        <v>26</v>
      </c>
      <c r="B163" s="8" t="s">
        <v>10</v>
      </c>
      <c r="C163" s="9">
        <v>9571.2459799999997</v>
      </c>
      <c r="D163" s="9">
        <v>18048.324680000002</v>
      </c>
      <c r="E163" s="5">
        <f t="shared" si="8"/>
        <v>0.88568183470716755</v>
      </c>
      <c r="F163" s="9">
        <v>232660.36911</v>
      </c>
      <c r="G163" s="9">
        <v>390501.58578000002</v>
      </c>
      <c r="H163" s="5">
        <f t="shared" si="9"/>
        <v>0.67841900738743321</v>
      </c>
      <c r="I163" s="9">
        <v>388651.35229000001</v>
      </c>
      <c r="J163" s="5">
        <f t="shared" si="10"/>
        <v>4.7606511056712542E-3</v>
      </c>
      <c r="K163" s="9">
        <v>2400920.7099600001</v>
      </c>
      <c r="L163" s="9">
        <v>3296209.2982600001</v>
      </c>
      <c r="M163" s="5">
        <f t="shared" si="11"/>
        <v>0.37289385883756054</v>
      </c>
    </row>
    <row r="164" spans="1:13" x14ac:dyDescent="0.25">
      <c r="A164" s="8" t="s">
        <v>26</v>
      </c>
      <c r="B164" s="8" t="s">
        <v>9</v>
      </c>
      <c r="C164" s="9">
        <v>1222.96684</v>
      </c>
      <c r="D164" s="9">
        <v>2911.7006999999999</v>
      </c>
      <c r="E164" s="5">
        <f t="shared" si="8"/>
        <v>1.3808500809392346</v>
      </c>
      <c r="F164" s="9">
        <v>48128.901689999999</v>
      </c>
      <c r="G164" s="9">
        <v>54445.479850000003</v>
      </c>
      <c r="H164" s="5">
        <f t="shared" si="9"/>
        <v>0.1312429317561683</v>
      </c>
      <c r="I164" s="9">
        <v>78149.115130000006</v>
      </c>
      <c r="J164" s="5">
        <f t="shared" si="10"/>
        <v>-0.30331290687769563</v>
      </c>
      <c r="K164" s="9">
        <v>560509.46557</v>
      </c>
      <c r="L164" s="9">
        <v>827603.91162000003</v>
      </c>
      <c r="M164" s="5">
        <f t="shared" si="11"/>
        <v>0.47652084836494812</v>
      </c>
    </row>
    <row r="165" spans="1:13" x14ac:dyDescent="0.25">
      <c r="A165" s="8" t="s">
        <v>26</v>
      </c>
      <c r="B165" s="8" t="s">
        <v>8</v>
      </c>
      <c r="C165" s="9">
        <v>3458.5590699999998</v>
      </c>
      <c r="D165" s="9">
        <v>6451.0600899999999</v>
      </c>
      <c r="E165" s="5">
        <f t="shared" si="8"/>
        <v>0.86524502240177159</v>
      </c>
      <c r="F165" s="9">
        <v>70197.373940000005</v>
      </c>
      <c r="G165" s="9">
        <v>89561.405230000004</v>
      </c>
      <c r="H165" s="5">
        <f t="shared" si="9"/>
        <v>0.27585122068171763</v>
      </c>
      <c r="I165" s="9">
        <v>82092.842659999995</v>
      </c>
      <c r="J165" s="5">
        <f t="shared" si="10"/>
        <v>9.0977024646742954E-2</v>
      </c>
      <c r="K165" s="9">
        <v>812006.40012000001</v>
      </c>
      <c r="L165" s="9">
        <v>950579.77538000001</v>
      </c>
      <c r="M165" s="5">
        <f t="shared" si="11"/>
        <v>0.17065552099037817</v>
      </c>
    </row>
    <row r="166" spans="1:13" x14ac:dyDescent="0.25">
      <c r="A166" s="8" t="s">
        <v>26</v>
      </c>
      <c r="B166" s="8" t="s">
        <v>7</v>
      </c>
      <c r="C166" s="9">
        <v>4899.0172700000003</v>
      </c>
      <c r="D166" s="9">
        <v>11127.55544</v>
      </c>
      <c r="E166" s="5">
        <f t="shared" si="8"/>
        <v>1.2713852241635393</v>
      </c>
      <c r="F166" s="9">
        <v>185853.87526999999</v>
      </c>
      <c r="G166" s="9">
        <v>177747.03507000001</v>
      </c>
      <c r="H166" s="5">
        <f t="shared" si="9"/>
        <v>-4.3619430524237002E-2</v>
      </c>
      <c r="I166" s="9">
        <v>200285.15964999999</v>
      </c>
      <c r="J166" s="5">
        <f t="shared" si="10"/>
        <v>-0.1125301775697487</v>
      </c>
      <c r="K166" s="9">
        <v>1680948.2287900001</v>
      </c>
      <c r="L166" s="9">
        <v>2098381.9724300001</v>
      </c>
      <c r="M166" s="5">
        <f t="shared" si="11"/>
        <v>0.24833230226280212</v>
      </c>
    </row>
    <row r="167" spans="1:13" x14ac:dyDescent="0.25">
      <c r="A167" s="8" t="s">
        <v>26</v>
      </c>
      <c r="B167" s="8" t="s">
        <v>15</v>
      </c>
      <c r="C167" s="9">
        <v>0</v>
      </c>
      <c r="D167" s="9">
        <v>74.835319999999996</v>
      </c>
      <c r="E167" s="5" t="str">
        <f t="shared" si="8"/>
        <v/>
      </c>
      <c r="F167" s="9">
        <v>88.496930000000006</v>
      </c>
      <c r="G167" s="9">
        <v>211.50832</v>
      </c>
      <c r="H167" s="5">
        <f t="shared" si="9"/>
        <v>1.3900074273762941</v>
      </c>
      <c r="I167" s="9">
        <v>285.84809999999999</v>
      </c>
      <c r="J167" s="5">
        <f t="shared" si="10"/>
        <v>-0.2600674274203677</v>
      </c>
      <c r="K167" s="9">
        <v>1137.24019</v>
      </c>
      <c r="L167" s="9">
        <v>4106.01847</v>
      </c>
      <c r="M167" s="5">
        <f t="shared" si="11"/>
        <v>2.6105112236668315</v>
      </c>
    </row>
    <row r="168" spans="1:13" x14ac:dyDescent="0.25">
      <c r="A168" s="8" t="s">
        <v>26</v>
      </c>
      <c r="B168" s="8" t="s">
        <v>6</v>
      </c>
      <c r="C168" s="9">
        <v>5075.1018599999998</v>
      </c>
      <c r="D168" s="9">
        <v>4813.4007099999999</v>
      </c>
      <c r="E168" s="5">
        <f t="shared" si="8"/>
        <v>-5.15656940922955E-2</v>
      </c>
      <c r="F168" s="9">
        <v>125799.88946999999</v>
      </c>
      <c r="G168" s="9">
        <v>142292.11814000001</v>
      </c>
      <c r="H168" s="5">
        <f t="shared" si="9"/>
        <v>0.13109891224453718</v>
      </c>
      <c r="I168" s="9">
        <v>146859.47109000001</v>
      </c>
      <c r="J168" s="5">
        <f t="shared" si="10"/>
        <v>-3.1100159329873867E-2</v>
      </c>
      <c r="K168" s="9">
        <v>1190810.3759999999</v>
      </c>
      <c r="L168" s="9">
        <v>1663567.8352699999</v>
      </c>
      <c r="M168" s="5">
        <f t="shared" si="11"/>
        <v>0.39700482024520078</v>
      </c>
    </row>
    <row r="169" spans="1:13" x14ac:dyDescent="0.25">
      <c r="A169" s="8" t="s">
        <v>26</v>
      </c>
      <c r="B169" s="8" t="s">
        <v>5</v>
      </c>
      <c r="C169" s="9">
        <v>89.889859999999999</v>
      </c>
      <c r="D169" s="9">
        <v>495.23948000000001</v>
      </c>
      <c r="E169" s="5">
        <f t="shared" si="8"/>
        <v>4.5094031740621245</v>
      </c>
      <c r="F169" s="9">
        <v>5850.9011899999996</v>
      </c>
      <c r="G169" s="9">
        <v>6297.4874600000003</v>
      </c>
      <c r="H169" s="5">
        <f t="shared" si="9"/>
        <v>7.6327775072202231E-2</v>
      </c>
      <c r="I169" s="9">
        <v>5279.9282999999996</v>
      </c>
      <c r="J169" s="5">
        <f t="shared" si="10"/>
        <v>0.19272215495805134</v>
      </c>
      <c r="K169" s="9">
        <v>77608.708100000003</v>
      </c>
      <c r="L169" s="9">
        <v>60546.422890000002</v>
      </c>
      <c r="M169" s="5">
        <f t="shared" si="11"/>
        <v>-0.21985013831199185</v>
      </c>
    </row>
    <row r="170" spans="1:13" x14ac:dyDescent="0.25">
      <c r="A170" s="8" t="s">
        <v>26</v>
      </c>
      <c r="B170" s="8" t="s">
        <v>4</v>
      </c>
      <c r="C170" s="9">
        <v>31953.357069999998</v>
      </c>
      <c r="D170" s="9">
        <v>13658.20714</v>
      </c>
      <c r="E170" s="5">
        <f t="shared" si="8"/>
        <v>-0.57255799100923699</v>
      </c>
      <c r="F170" s="9">
        <v>423819.03768000001</v>
      </c>
      <c r="G170" s="9">
        <v>414013.46685000003</v>
      </c>
      <c r="H170" s="5">
        <f t="shared" si="9"/>
        <v>-2.3136220788183559E-2</v>
      </c>
      <c r="I170" s="9">
        <v>431969.32108000002</v>
      </c>
      <c r="J170" s="5">
        <f t="shared" si="10"/>
        <v>-4.1567429337590833E-2</v>
      </c>
      <c r="K170" s="9">
        <v>3582888.8936600001</v>
      </c>
      <c r="L170" s="9">
        <v>4430205.3842700003</v>
      </c>
      <c r="M170" s="5">
        <f t="shared" si="11"/>
        <v>0.23648974773104059</v>
      </c>
    </row>
    <row r="171" spans="1:13" x14ac:dyDescent="0.25">
      <c r="A171" s="8" t="s">
        <v>26</v>
      </c>
      <c r="B171" s="8" t="s">
        <v>3</v>
      </c>
      <c r="C171" s="9">
        <v>1874.28602</v>
      </c>
      <c r="D171" s="9">
        <v>2408.57474</v>
      </c>
      <c r="E171" s="5">
        <f t="shared" si="8"/>
        <v>0.28506253277181259</v>
      </c>
      <c r="F171" s="9">
        <v>54205.99065</v>
      </c>
      <c r="G171" s="9">
        <v>82215.002999999997</v>
      </c>
      <c r="H171" s="5">
        <f t="shared" si="9"/>
        <v>0.51671433386117815</v>
      </c>
      <c r="I171" s="9">
        <v>63406.461960000001</v>
      </c>
      <c r="J171" s="5">
        <f t="shared" si="10"/>
        <v>0.29663445110476871</v>
      </c>
      <c r="K171" s="9">
        <v>473375.99687999999</v>
      </c>
      <c r="L171" s="9">
        <v>656641.9253</v>
      </c>
      <c r="M171" s="5">
        <f t="shared" si="11"/>
        <v>0.38714664374175611</v>
      </c>
    </row>
    <row r="172" spans="1:13" x14ac:dyDescent="0.25">
      <c r="A172" s="8" t="s">
        <v>26</v>
      </c>
      <c r="B172" s="8" t="s">
        <v>2</v>
      </c>
      <c r="C172" s="9">
        <v>1346.53089</v>
      </c>
      <c r="D172" s="9">
        <v>2128.1564899999998</v>
      </c>
      <c r="E172" s="5">
        <f t="shared" si="8"/>
        <v>0.5804735753221375</v>
      </c>
      <c r="F172" s="9">
        <v>39454.083480000001</v>
      </c>
      <c r="G172" s="9">
        <v>32667.667750000001</v>
      </c>
      <c r="H172" s="5">
        <f t="shared" si="9"/>
        <v>-0.17200794268710262</v>
      </c>
      <c r="I172" s="9">
        <v>26372.04019</v>
      </c>
      <c r="J172" s="5">
        <f t="shared" si="10"/>
        <v>0.23872356915288018</v>
      </c>
      <c r="K172" s="9">
        <v>445207.63652</v>
      </c>
      <c r="L172" s="9">
        <v>630694.47287000006</v>
      </c>
      <c r="M172" s="5">
        <f t="shared" si="11"/>
        <v>0.41662995226198785</v>
      </c>
    </row>
    <row r="173" spans="1:13" s="2" customFormat="1" ht="13" x14ac:dyDescent="0.3">
      <c r="A173" s="2" t="s">
        <v>26</v>
      </c>
      <c r="B173" s="2" t="s">
        <v>0</v>
      </c>
      <c r="C173" s="4">
        <v>110500.80703</v>
      </c>
      <c r="D173" s="4">
        <v>118606.209</v>
      </c>
      <c r="E173" s="3">
        <f t="shared" si="8"/>
        <v>7.3351518308816255E-2</v>
      </c>
      <c r="F173" s="4">
        <v>2369819.44564</v>
      </c>
      <c r="G173" s="4">
        <v>2603567.7209800002</v>
      </c>
      <c r="H173" s="3">
        <f t="shared" si="9"/>
        <v>9.8635478652203235E-2</v>
      </c>
      <c r="I173" s="4">
        <v>2604770.0481500002</v>
      </c>
      <c r="J173" s="3">
        <f t="shared" si="10"/>
        <v>-4.6158668434237438E-4</v>
      </c>
      <c r="K173" s="4">
        <v>22889933.507199999</v>
      </c>
      <c r="L173" s="4">
        <v>30715689.250720002</v>
      </c>
      <c r="M173" s="3">
        <f t="shared" si="11"/>
        <v>0.34188634672348095</v>
      </c>
    </row>
    <row r="174" spans="1:13" x14ac:dyDescent="0.25">
      <c r="A174" s="8" t="s">
        <v>25</v>
      </c>
      <c r="B174" s="8" t="s">
        <v>12</v>
      </c>
      <c r="C174" s="9">
        <v>184.6</v>
      </c>
      <c r="D174" s="9">
        <v>10.125109999999999</v>
      </c>
      <c r="E174" s="5">
        <f t="shared" si="8"/>
        <v>-0.94515108342361864</v>
      </c>
      <c r="F174" s="9">
        <v>5290.7725499999997</v>
      </c>
      <c r="G174" s="9">
        <v>3560.9072700000002</v>
      </c>
      <c r="H174" s="5">
        <f t="shared" si="9"/>
        <v>-0.32695892020532991</v>
      </c>
      <c r="I174" s="9">
        <v>2943.28298</v>
      </c>
      <c r="J174" s="5">
        <f t="shared" si="10"/>
        <v>0.20984196701331115</v>
      </c>
      <c r="K174" s="9">
        <v>57702.893810000001</v>
      </c>
      <c r="L174" s="9">
        <v>50932.74467</v>
      </c>
      <c r="M174" s="5">
        <f t="shared" si="11"/>
        <v>-0.11732772297854366</v>
      </c>
    </row>
    <row r="175" spans="1:13" x14ac:dyDescent="0.25">
      <c r="A175" s="8" t="s">
        <v>25</v>
      </c>
      <c r="B175" s="8" t="s">
        <v>11</v>
      </c>
      <c r="C175" s="9">
        <v>1873.0493300000001</v>
      </c>
      <c r="D175" s="9">
        <v>4459.2764299999999</v>
      </c>
      <c r="E175" s="5">
        <f t="shared" si="8"/>
        <v>1.3807576012960641</v>
      </c>
      <c r="F175" s="9">
        <v>82851.999899999995</v>
      </c>
      <c r="G175" s="9">
        <v>74638.888879999999</v>
      </c>
      <c r="H175" s="5">
        <f t="shared" si="9"/>
        <v>-9.9129906700055392E-2</v>
      </c>
      <c r="I175" s="9">
        <v>90192.131930000003</v>
      </c>
      <c r="J175" s="5">
        <f t="shared" si="10"/>
        <v>-0.17244567477428296</v>
      </c>
      <c r="K175" s="9">
        <v>648570.55275999999</v>
      </c>
      <c r="L175" s="9">
        <v>598364.40009999997</v>
      </c>
      <c r="M175" s="5">
        <f t="shared" si="11"/>
        <v>-7.7410472070227554E-2</v>
      </c>
    </row>
    <row r="176" spans="1:13" x14ac:dyDescent="0.25">
      <c r="A176" s="8" t="s">
        <v>25</v>
      </c>
      <c r="B176" s="8" t="s">
        <v>10</v>
      </c>
      <c r="C176" s="9">
        <v>516.95641000000001</v>
      </c>
      <c r="D176" s="9">
        <v>625.88557000000003</v>
      </c>
      <c r="E176" s="5">
        <f t="shared" si="8"/>
        <v>0.21071246606652982</v>
      </c>
      <c r="F176" s="9">
        <v>8996.8449400000009</v>
      </c>
      <c r="G176" s="9">
        <v>11141.22444</v>
      </c>
      <c r="H176" s="5">
        <f t="shared" si="9"/>
        <v>0.23834794467403575</v>
      </c>
      <c r="I176" s="9">
        <v>10517.084849999999</v>
      </c>
      <c r="J176" s="5">
        <f t="shared" si="10"/>
        <v>5.9345303275745831E-2</v>
      </c>
      <c r="K176" s="9">
        <v>64753.225590000002</v>
      </c>
      <c r="L176" s="9">
        <v>92671.238719999994</v>
      </c>
      <c r="M176" s="5">
        <f t="shared" si="11"/>
        <v>0.43114474801254432</v>
      </c>
    </row>
    <row r="177" spans="1:13" x14ac:dyDescent="0.25">
      <c r="A177" s="8" t="s">
        <v>25</v>
      </c>
      <c r="B177" s="8" t="s">
        <v>9</v>
      </c>
      <c r="C177" s="9">
        <v>11.397500000000001</v>
      </c>
      <c r="D177" s="9">
        <v>123.1</v>
      </c>
      <c r="E177" s="5">
        <f t="shared" si="8"/>
        <v>9.8006141697740716</v>
      </c>
      <c r="F177" s="9">
        <v>1983.9096999999999</v>
      </c>
      <c r="G177" s="9">
        <v>3088.2279899999999</v>
      </c>
      <c r="H177" s="5">
        <f t="shared" si="9"/>
        <v>0.55663737618703113</v>
      </c>
      <c r="I177" s="9">
        <v>4787.9353899999996</v>
      </c>
      <c r="J177" s="5">
        <f t="shared" si="10"/>
        <v>-0.35499798170835384</v>
      </c>
      <c r="K177" s="9">
        <v>19940.31193</v>
      </c>
      <c r="L177" s="9">
        <v>27230.13999</v>
      </c>
      <c r="M177" s="5">
        <f t="shared" si="11"/>
        <v>0.36558244853895827</v>
      </c>
    </row>
    <row r="178" spans="1:13" x14ac:dyDescent="0.25">
      <c r="A178" s="8" t="s">
        <v>25</v>
      </c>
      <c r="B178" s="8" t="s">
        <v>8</v>
      </c>
      <c r="C178" s="9">
        <v>185.9068</v>
      </c>
      <c r="D178" s="9">
        <v>228.48</v>
      </c>
      <c r="E178" s="5">
        <f t="shared" si="8"/>
        <v>0.22900291974258069</v>
      </c>
      <c r="F178" s="9">
        <v>6680.0730299999996</v>
      </c>
      <c r="G178" s="9">
        <v>3658.8947499999999</v>
      </c>
      <c r="H178" s="5">
        <f t="shared" si="9"/>
        <v>-0.45226725313211136</v>
      </c>
      <c r="I178" s="9">
        <v>5160.2980200000002</v>
      </c>
      <c r="J178" s="5">
        <f t="shared" si="10"/>
        <v>-0.29095282175194992</v>
      </c>
      <c r="K178" s="9">
        <v>40518.562579999998</v>
      </c>
      <c r="L178" s="9">
        <v>39598.668409999998</v>
      </c>
      <c r="M178" s="5">
        <f t="shared" si="11"/>
        <v>-2.2703030695715221E-2</v>
      </c>
    </row>
    <row r="179" spans="1:13" x14ac:dyDescent="0.25">
      <c r="A179" s="8" t="s">
        <v>25</v>
      </c>
      <c r="B179" s="8" t="s">
        <v>7</v>
      </c>
      <c r="C179" s="9">
        <v>635.35168999999996</v>
      </c>
      <c r="D179" s="9">
        <v>1216.9142999999999</v>
      </c>
      <c r="E179" s="5">
        <f t="shared" si="8"/>
        <v>0.91533967588879794</v>
      </c>
      <c r="F179" s="9">
        <v>22604.99123</v>
      </c>
      <c r="G179" s="9">
        <v>22642.55213</v>
      </c>
      <c r="H179" s="5">
        <f t="shared" si="9"/>
        <v>1.6616197554701895E-3</v>
      </c>
      <c r="I179" s="9">
        <v>21259.187529999999</v>
      </c>
      <c r="J179" s="5">
        <f t="shared" si="10"/>
        <v>6.5071376695269301E-2</v>
      </c>
      <c r="K179" s="9">
        <v>188398.31094</v>
      </c>
      <c r="L179" s="9">
        <v>183900.25855</v>
      </c>
      <c r="M179" s="5">
        <f t="shared" si="11"/>
        <v>-2.3875226734025867E-2</v>
      </c>
    </row>
    <row r="180" spans="1:13" x14ac:dyDescent="0.25">
      <c r="A180" s="8" t="s">
        <v>25</v>
      </c>
      <c r="B180" s="8" t="s">
        <v>15</v>
      </c>
      <c r="C180" s="9">
        <v>0</v>
      </c>
      <c r="D180" s="9">
        <v>0</v>
      </c>
      <c r="E180" s="5" t="str">
        <f t="shared" si="8"/>
        <v/>
      </c>
      <c r="F180" s="9">
        <v>0</v>
      </c>
      <c r="G180" s="9">
        <v>7.2523499999999999</v>
      </c>
      <c r="H180" s="5" t="str">
        <f t="shared" si="9"/>
        <v/>
      </c>
      <c r="I180" s="9">
        <v>0</v>
      </c>
      <c r="J180" s="5" t="str">
        <f t="shared" si="10"/>
        <v/>
      </c>
      <c r="K180" s="9">
        <v>9.8532399999999996</v>
      </c>
      <c r="L180" s="9">
        <v>17.884879999999999</v>
      </c>
      <c r="M180" s="5">
        <f t="shared" si="11"/>
        <v>0.81512680093045531</v>
      </c>
    </row>
    <row r="181" spans="1:13" x14ac:dyDescent="0.25">
      <c r="A181" s="8" t="s">
        <v>25</v>
      </c>
      <c r="B181" s="8" t="s">
        <v>6</v>
      </c>
      <c r="C181" s="9">
        <v>493.91978</v>
      </c>
      <c r="D181" s="9">
        <v>830.96591999999998</v>
      </c>
      <c r="E181" s="5">
        <f t="shared" si="8"/>
        <v>0.68239044810070171</v>
      </c>
      <c r="F181" s="9">
        <v>14928.616400000001</v>
      </c>
      <c r="G181" s="9">
        <v>20569.612529999999</v>
      </c>
      <c r="H181" s="5">
        <f t="shared" si="9"/>
        <v>0.37786463117908209</v>
      </c>
      <c r="I181" s="9">
        <v>15784.79621</v>
      </c>
      <c r="J181" s="5">
        <f t="shared" si="10"/>
        <v>0.30312816563122413</v>
      </c>
      <c r="K181" s="9">
        <v>131506.85516000001</v>
      </c>
      <c r="L181" s="9">
        <v>156875.12205000001</v>
      </c>
      <c r="M181" s="5">
        <f t="shared" si="11"/>
        <v>0.19290452090223953</v>
      </c>
    </row>
    <row r="182" spans="1:13" x14ac:dyDescent="0.25">
      <c r="A182" s="8" t="s">
        <v>25</v>
      </c>
      <c r="B182" s="8" t="s">
        <v>5</v>
      </c>
      <c r="C182" s="9">
        <v>117.7825</v>
      </c>
      <c r="D182" s="9">
        <v>67.930000000000007</v>
      </c>
      <c r="E182" s="5">
        <f t="shared" si="8"/>
        <v>-0.42325897310721028</v>
      </c>
      <c r="F182" s="9">
        <v>5379.5530399999998</v>
      </c>
      <c r="G182" s="9">
        <v>4219.0965699999997</v>
      </c>
      <c r="H182" s="5">
        <f t="shared" si="9"/>
        <v>-0.21571614990527166</v>
      </c>
      <c r="I182" s="9">
        <v>4930.4964600000003</v>
      </c>
      <c r="J182" s="5">
        <f t="shared" si="10"/>
        <v>-0.14428565069895627</v>
      </c>
      <c r="K182" s="9">
        <v>51386.187030000001</v>
      </c>
      <c r="L182" s="9">
        <v>57993.135439999998</v>
      </c>
      <c r="M182" s="5">
        <f t="shared" si="11"/>
        <v>0.12857440475477899</v>
      </c>
    </row>
    <row r="183" spans="1:13" x14ac:dyDescent="0.25">
      <c r="A183" s="8" t="s">
        <v>25</v>
      </c>
      <c r="B183" s="8" t="s">
        <v>4</v>
      </c>
      <c r="C183" s="9">
        <v>741.09208999999998</v>
      </c>
      <c r="D183" s="9">
        <v>363.94833</v>
      </c>
      <c r="E183" s="5">
        <f t="shared" si="8"/>
        <v>-0.50890269251153386</v>
      </c>
      <c r="F183" s="9">
        <v>13481.29428</v>
      </c>
      <c r="G183" s="9">
        <v>14236.929330000001</v>
      </c>
      <c r="H183" s="5">
        <f t="shared" si="9"/>
        <v>5.6050630919096012E-2</v>
      </c>
      <c r="I183" s="9">
        <v>11736.18951</v>
      </c>
      <c r="J183" s="5">
        <f t="shared" si="10"/>
        <v>0.21307936599602506</v>
      </c>
      <c r="K183" s="9">
        <v>102217.04713000001</v>
      </c>
      <c r="L183" s="9">
        <v>115525.54906</v>
      </c>
      <c r="M183" s="5">
        <f t="shared" si="11"/>
        <v>0.13019845812092568</v>
      </c>
    </row>
    <row r="184" spans="1:13" x14ac:dyDescent="0.25">
      <c r="A184" s="8" t="s">
        <v>25</v>
      </c>
      <c r="B184" s="8" t="s">
        <v>3</v>
      </c>
      <c r="C184" s="9">
        <v>377.97525000000002</v>
      </c>
      <c r="D184" s="9">
        <v>334.93513999999999</v>
      </c>
      <c r="E184" s="5">
        <f t="shared" si="8"/>
        <v>-0.11387018065336296</v>
      </c>
      <c r="F184" s="9">
        <v>9326.9648099999995</v>
      </c>
      <c r="G184" s="9">
        <v>7180.16003</v>
      </c>
      <c r="H184" s="5">
        <f t="shared" si="9"/>
        <v>-0.2301718537308387</v>
      </c>
      <c r="I184" s="9">
        <v>4454.8830500000004</v>
      </c>
      <c r="J184" s="5">
        <f t="shared" si="10"/>
        <v>0.61175051048758711</v>
      </c>
      <c r="K184" s="9">
        <v>58783.339460000003</v>
      </c>
      <c r="L184" s="9">
        <v>60926.864119999998</v>
      </c>
      <c r="M184" s="5">
        <f t="shared" si="11"/>
        <v>3.6464833057988866E-2</v>
      </c>
    </row>
    <row r="185" spans="1:13" x14ac:dyDescent="0.25">
      <c r="A185" s="8" t="s">
        <v>25</v>
      </c>
      <c r="B185" s="8" t="s">
        <v>2</v>
      </c>
      <c r="C185" s="9">
        <v>219.79165</v>
      </c>
      <c r="D185" s="9">
        <v>261.17124999999999</v>
      </c>
      <c r="E185" s="5">
        <f t="shared" si="8"/>
        <v>0.1882673886837829</v>
      </c>
      <c r="F185" s="9">
        <v>4450.2333099999996</v>
      </c>
      <c r="G185" s="9">
        <v>4176.6385600000003</v>
      </c>
      <c r="H185" s="5">
        <f t="shared" si="9"/>
        <v>-6.1478743009992787E-2</v>
      </c>
      <c r="I185" s="9">
        <v>5518.7037200000004</v>
      </c>
      <c r="J185" s="5">
        <f t="shared" si="10"/>
        <v>-0.24318485428675995</v>
      </c>
      <c r="K185" s="9">
        <v>35199.824119999997</v>
      </c>
      <c r="L185" s="9">
        <v>43491.314129999999</v>
      </c>
      <c r="M185" s="5">
        <f t="shared" si="11"/>
        <v>0.23555487043723344</v>
      </c>
    </row>
    <row r="186" spans="1:13" s="2" customFormat="1" ht="13" x14ac:dyDescent="0.3">
      <c r="A186" s="2" t="s">
        <v>25</v>
      </c>
      <c r="B186" s="2" t="s">
        <v>0</v>
      </c>
      <c r="C186" s="4">
        <v>5357.8230000000003</v>
      </c>
      <c r="D186" s="4">
        <v>8522.7320500000005</v>
      </c>
      <c r="E186" s="3">
        <f t="shared" si="8"/>
        <v>0.59070802637563813</v>
      </c>
      <c r="F186" s="4">
        <v>175975.25318999999</v>
      </c>
      <c r="G186" s="4">
        <v>169120.38483</v>
      </c>
      <c r="H186" s="3">
        <f t="shared" si="9"/>
        <v>-3.8953592824775285E-2</v>
      </c>
      <c r="I186" s="4">
        <v>177284.98965</v>
      </c>
      <c r="J186" s="3">
        <f t="shared" si="10"/>
        <v>-4.6053559503930641E-2</v>
      </c>
      <c r="K186" s="4">
        <v>1398986.9637500001</v>
      </c>
      <c r="L186" s="4">
        <v>1427527.32012</v>
      </c>
      <c r="M186" s="3">
        <f t="shared" si="11"/>
        <v>2.0400730749839946E-2</v>
      </c>
    </row>
    <row r="187" spans="1:13" x14ac:dyDescent="0.25">
      <c r="A187" s="8" t="s">
        <v>24</v>
      </c>
      <c r="B187" s="8" t="s">
        <v>12</v>
      </c>
      <c r="C187" s="9">
        <v>706.31192999999996</v>
      </c>
      <c r="D187" s="9">
        <v>620.39089000000001</v>
      </c>
      <c r="E187" s="5">
        <f t="shared" si="8"/>
        <v>-0.12164744265327632</v>
      </c>
      <c r="F187" s="9">
        <v>24599.22423</v>
      </c>
      <c r="G187" s="9">
        <v>24214.4836</v>
      </c>
      <c r="H187" s="5">
        <f t="shared" si="9"/>
        <v>-1.5640356232485941E-2</v>
      </c>
      <c r="I187" s="9">
        <v>28870.07461</v>
      </c>
      <c r="J187" s="5">
        <f t="shared" si="10"/>
        <v>-0.16126009623776305</v>
      </c>
      <c r="K187" s="9">
        <v>240940.33033</v>
      </c>
      <c r="L187" s="9">
        <v>331972.07131000003</v>
      </c>
      <c r="M187" s="5">
        <f t="shared" si="11"/>
        <v>0.37781861116949522</v>
      </c>
    </row>
    <row r="188" spans="1:13" x14ac:dyDescent="0.25">
      <c r="A188" s="8" t="s">
        <v>24</v>
      </c>
      <c r="B188" s="8" t="s">
        <v>11</v>
      </c>
      <c r="C188" s="9">
        <v>1339.7446399999999</v>
      </c>
      <c r="D188" s="9">
        <v>6179.0901700000004</v>
      </c>
      <c r="E188" s="5">
        <f t="shared" si="8"/>
        <v>3.6121402433825009</v>
      </c>
      <c r="F188" s="9">
        <v>175765.90979999999</v>
      </c>
      <c r="G188" s="9">
        <v>159585.01707</v>
      </c>
      <c r="H188" s="5">
        <f t="shared" si="9"/>
        <v>-9.2059334761853795E-2</v>
      </c>
      <c r="I188" s="9">
        <v>131639.42634000001</v>
      </c>
      <c r="J188" s="5">
        <f t="shared" si="10"/>
        <v>0.21228891303295239</v>
      </c>
      <c r="K188" s="9">
        <v>1720311.12298</v>
      </c>
      <c r="L188" s="9">
        <v>2043078.6576</v>
      </c>
      <c r="M188" s="5">
        <f t="shared" si="11"/>
        <v>0.1876216053645503</v>
      </c>
    </row>
    <row r="189" spans="1:13" x14ac:dyDescent="0.25">
      <c r="A189" s="8" t="s">
        <v>24</v>
      </c>
      <c r="B189" s="8" t="s">
        <v>10</v>
      </c>
      <c r="C189" s="9">
        <v>359.83375000000001</v>
      </c>
      <c r="D189" s="9">
        <v>382.26015999999998</v>
      </c>
      <c r="E189" s="5">
        <f t="shared" si="8"/>
        <v>6.2324365071369625E-2</v>
      </c>
      <c r="F189" s="9">
        <v>13285.249169999999</v>
      </c>
      <c r="G189" s="9">
        <v>13657.26929</v>
      </c>
      <c r="H189" s="5">
        <f t="shared" si="9"/>
        <v>2.8002494739810757E-2</v>
      </c>
      <c r="I189" s="9">
        <v>18525.82487</v>
      </c>
      <c r="J189" s="5">
        <f t="shared" si="10"/>
        <v>-0.26279831608923121</v>
      </c>
      <c r="K189" s="9">
        <v>143849.00086999999</v>
      </c>
      <c r="L189" s="9">
        <v>194268.34776999999</v>
      </c>
      <c r="M189" s="5">
        <f t="shared" si="11"/>
        <v>0.35050189153253308</v>
      </c>
    </row>
    <row r="190" spans="1:13" x14ac:dyDescent="0.25">
      <c r="A190" s="8" t="s">
        <v>24</v>
      </c>
      <c r="B190" s="8" t="s">
        <v>9</v>
      </c>
      <c r="C190" s="9">
        <v>74.809370000000001</v>
      </c>
      <c r="D190" s="9">
        <v>320.37038999999999</v>
      </c>
      <c r="E190" s="5">
        <f t="shared" si="8"/>
        <v>3.2824901479587378</v>
      </c>
      <c r="F190" s="9">
        <v>3797.2854400000001</v>
      </c>
      <c r="G190" s="9">
        <v>8141.9375899999995</v>
      </c>
      <c r="H190" s="5">
        <f t="shared" si="9"/>
        <v>1.1441468434882784</v>
      </c>
      <c r="I190" s="9">
        <v>10291.48791</v>
      </c>
      <c r="J190" s="5">
        <f t="shared" si="10"/>
        <v>-0.20886681680997088</v>
      </c>
      <c r="K190" s="9">
        <v>45945.824549999998</v>
      </c>
      <c r="L190" s="9">
        <v>91226.0484</v>
      </c>
      <c r="M190" s="5">
        <f t="shared" si="11"/>
        <v>0.985513358253574</v>
      </c>
    </row>
    <row r="191" spans="1:13" x14ac:dyDescent="0.25">
      <c r="A191" s="8" t="s">
        <v>24</v>
      </c>
      <c r="B191" s="8" t="s">
        <v>8</v>
      </c>
      <c r="C191" s="9">
        <v>11400.723029999999</v>
      </c>
      <c r="D191" s="9">
        <v>14474.872799999999</v>
      </c>
      <c r="E191" s="5">
        <f t="shared" si="8"/>
        <v>0.26964515863692551</v>
      </c>
      <c r="F191" s="9">
        <v>158663.11408</v>
      </c>
      <c r="G191" s="9">
        <v>149399.21173000001</v>
      </c>
      <c r="H191" s="5">
        <f t="shared" si="9"/>
        <v>-5.8387246485840483E-2</v>
      </c>
      <c r="I191" s="9">
        <v>129538.88030999999</v>
      </c>
      <c r="J191" s="5">
        <f t="shared" si="10"/>
        <v>0.15331560202212779</v>
      </c>
      <c r="K191" s="9">
        <v>1722160.5593600001</v>
      </c>
      <c r="L191" s="9">
        <v>1517240.62209</v>
      </c>
      <c r="M191" s="5">
        <f t="shared" si="11"/>
        <v>-0.11899003037565425</v>
      </c>
    </row>
    <row r="192" spans="1:13" x14ac:dyDescent="0.25">
      <c r="A192" s="8" t="s">
        <v>24</v>
      </c>
      <c r="B192" s="8" t="s">
        <v>7</v>
      </c>
      <c r="C192" s="9">
        <v>70.215580000000003</v>
      </c>
      <c r="D192" s="9">
        <v>410.05275</v>
      </c>
      <c r="E192" s="5">
        <f t="shared" si="8"/>
        <v>4.8399111707116855</v>
      </c>
      <c r="F192" s="9">
        <v>22893.222150000001</v>
      </c>
      <c r="G192" s="9">
        <v>11618.057709999999</v>
      </c>
      <c r="H192" s="5">
        <f t="shared" si="9"/>
        <v>-0.492511030824903</v>
      </c>
      <c r="I192" s="9">
        <v>8328.9232400000001</v>
      </c>
      <c r="J192" s="5">
        <f t="shared" si="10"/>
        <v>0.39490512461488358</v>
      </c>
      <c r="K192" s="9">
        <v>130347.31404</v>
      </c>
      <c r="L192" s="9">
        <v>130963.27658999999</v>
      </c>
      <c r="M192" s="5">
        <f t="shared" si="11"/>
        <v>4.7255484666985925E-3</v>
      </c>
    </row>
    <row r="193" spans="1:13" x14ac:dyDescent="0.25">
      <c r="A193" s="8" t="s">
        <v>24</v>
      </c>
      <c r="B193" s="8" t="s">
        <v>15</v>
      </c>
      <c r="C193" s="9">
        <v>0</v>
      </c>
      <c r="D193" s="9">
        <v>0</v>
      </c>
      <c r="E193" s="5" t="str">
        <f t="shared" si="8"/>
        <v/>
      </c>
      <c r="F193" s="9">
        <v>1.4043000000000001</v>
      </c>
      <c r="G193" s="9">
        <v>0</v>
      </c>
      <c r="H193" s="5">
        <f t="shared" si="9"/>
        <v>-1</v>
      </c>
      <c r="I193" s="9">
        <v>0</v>
      </c>
      <c r="J193" s="5" t="str">
        <f t="shared" si="10"/>
        <v/>
      </c>
      <c r="K193" s="9">
        <v>1.4043000000000001</v>
      </c>
      <c r="L193" s="9">
        <v>23.156960000000002</v>
      </c>
      <c r="M193" s="5">
        <f t="shared" si="11"/>
        <v>15.490037741223386</v>
      </c>
    </row>
    <row r="194" spans="1:13" x14ac:dyDescent="0.25">
      <c r="A194" s="8" t="s">
        <v>24</v>
      </c>
      <c r="B194" s="8" t="s">
        <v>6</v>
      </c>
      <c r="C194" s="9">
        <v>1081.7315799999999</v>
      </c>
      <c r="D194" s="9">
        <v>1141.9735499999999</v>
      </c>
      <c r="E194" s="5">
        <f t="shared" si="8"/>
        <v>5.5690312748380766E-2</v>
      </c>
      <c r="F194" s="9">
        <v>54364.191449999998</v>
      </c>
      <c r="G194" s="9">
        <v>50118.297830000003</v>
      </c>
      <c r="H194" s="5">
        <f t="shared" si="9"/>
        <v>-7.8100924648259351E-2</v>
      </c>
      <c r="I194" s="9">
        <v>46484.63379</v>
      </c>
      <c r="J194" s="5">
        <f t="shared" si="10"/>
        <v>7.8169144160961324E-2</v>
      </c>
      <c r="K194" s="9">
        <v>576925.64888999995</v>
      </c>
      <c r="L194" s="9">
        <v>665024.69854999997</v>
      </c>
      <c r="M194" s="5">
        <f t="shared" si="11"/>
        <v>0.1527043386431195</v>
      </c>
    </row>
    <row r="195" spans="1:13" x14ac:dyDescent="0.25">
      <c r="A195" s="8" t="s">
        <v>24</v>
      </c>
      <c r="B195" s="8" t="s">
        <v>5</v>
      </c>
      <c r="C195" s="9">
        <v>256.82695999999999</v>
      </c>
      <c r="D195" s="9">
        <v>297.66064</v>
      </c>
      <c r="E195" s="5">
        <f t="shared" si="8"/>
        <v>0.15899296553601694</v>
      </c>
      <c r="F195" s="9">
        <v>5938.7517600000001</v>
      </c>
      <c r="G195" s="9">
        <v>3385.5002800000002</v>
      </c>
      <c r="H195" s="5">
        <f t="shared" si="9"/>
        <v>-0.42993066273576652</v>
      </c>
      <c r="I195" s="9">
        <v>4294.6182099999996</v>
      </c>
      <c r="J195" s="5">
        <f t="shared" si="10"/>
        <v>-0.21168771833620093</v>
      </c>
      <c r="K195" s="9">
        <v>61308.805899999999</v>
      </c>
      <c r="L195" s="9">
        <v>70581.769</v>
      </c>
      <c r="M195" s="5">
        <f t="shared" si="11"/>
        <v>0.15125010125176819</v>
      </c>
    </row>
    <row r="196" spans="1:13" x14ac:dyDescent="0.25">
      <c r="A196" s="8" t="s">
        <v>24</v>
      </c>
      <c r="B196" s="8" t="s">
        <v>4</v>
      </c>
      <c r="C196" s="9">
        <v>2492.8782999999999</v>
      </c>
      <c r="D196" s="9">
        <v>3528.7791099999999</v>
      </c>
      <c r="E196" s="5">
        <f t="shared" si="8"/>
        <v>0.41554407609870081</v>
      </c>
      <c r="F196" s="9">
        <v>47930.677470000002</v>
      </c>
      <c r="G196" s="9">
        <v>61023.349730000002</v>
      </c>
      <c r="H196" s="5">
        <f t="shared" si="9"/>
        <v>0.27315850622380111</v>
      </c>
      <c r="I196" s="9">
        <v>61530.020570000001</v>
      </c>
      <c r="J196" s="5">
        <f t="shared" si="10"/>
        <v>-8.2345306454689737E-3</v>
      </c>
      <c r="K196" s="9">
        <v>433449.73715</v>
      </c>
      <c r="L196" s="9">
        <v>569425.85514</v>
      </c>
      <c r="M196" s="5">
        <f t="shared" si="11"/>
        <v>0.31370677228705746</v>
      </c>
    </row>
    <row r="197" spans="1:13" x14ac:dyDescent="0.25">
      <c r="A197" s="8" t="s">
        <v>24</v>
      </c>
      <c r="B197" s="8" t="s">
        <v>3</v>
      </c>
      <c r="C197" s="9">
        <v>41.04515</v>
      </c>
      <c r="D197" s="9">
        <v>444.46658000000002</v>
      </c>
      <c r="E197" s="5">
        <f t="shared" ref="E197:E260" si="12">IF(C197=0,"",(D197/C197-1))</f>
        <v>9.828723491082382</v>
      </c>
      <c r="F197" s="9">
        <v>14006.80982</v>
      </c>
      <c r="G197" s="9">
        <v>9791.5563000000002</v>
      </c>
      <c r="H197" s="5">
        <f t="shared" ref="H197:H260" si="13">IF(F197=0,"",(G197/F197-1))</f>
        <v>-0.30094315366380842</v>
      </c>
      <c r="I197" s="9">
        <v>6815.8130000000001</v>
      </c>
      <c r="J197" s="5">
        <f t="shared" ref="J197:J260" si="14">IF(I197=0,"",(G197/I197-1))</f>
        <v>0.43659403507695993</v>
      </c>
      <c r="K197" s="9">
        <v>97541.604689999993</v>
      </c>
      <c r="L197" s="9">
        <v>95057.986210000003</v>
      </c>
      <c r="M197" s="5">
        <f t="shared" ref="M197:M260" si="15">IF(K197=0,"",(L197/K197-1))</f>
        <v>-2.5462144977963508E-2</v>
      </c>
    </row>
    <row r="198" spans="1:13" x14ac:dyDescent="0.25">
      <c r="A198" s="8" t="s">
        <v>24</v>
      </c>
      <c r="B198" s="8" t="s">
        <v>2</v>
      </c>
      <c r="C198" s="9">
        <v>282.87034999999997</v>
      </c>
      <c r="D198" s="9">
        <v>1150.54576</v>
      </c>
      <c r="E198" s="5">
        <f t="shared" si="12"/>
        <v>3.0673961056717332</v>
      </c>
      <c r="F198" s="9">
        <v>26718.754720000001</v>
      </c>
      <c r="G198" s="9">
        <v>18162.44643</v>
      </c>
      <c r="H198" s="5">
        <f t="shared" si="13"/>
        <v>-0.3202360431714012</v>
      </c>
      <c r="I198" s="9">
        <v>15960.485269999999</v>
      </c>
      <c r="J198" s="5">
        <f t="shared" si="14"/>
        <v>0.13796329640044847</v>
      </c>
      <c r="K198" s="9">
        <v>224387.93556000001</v>
      </c>
      <c r="L198" s="9">
        <v>241708.93906</v>
      </c>
      <c r="M198" s="5">
        <f t="shared" si="15"/>
        <v>7.719222273145987E-2</v>
      </c>
    </row>
    <row r="199" spans="1:13" s="2" customFormat="1" ht="13" x14ac:dyDescent="0.3">
      <c r="A199" s="2" t="s">
        <v>24</v>
      </c>
      <c r="B199" s="2" t="s">
        <v>0</v>
      </c>
      <c r="C199" s="4">
        <v>18106.99064</v>
      </c>
      <c r="D199" s="4">
        <v>28950.462800000001</v>
      </c>
      <c r="E199" s="3">
        <f t="shared" si="12"/>
        <v>0.59885556775214632</v>
      </c>
      <c r="F199" s="4">
        <v>547964.59438999998</v>
      </c>
      <c r="G199" s="4">
        <v>509097.12755999999</v>
      </c>
      <c r="H199" s="3">
        <f t="shared" si="13"/>
        <v>-7.0930617101763072E-2</v>
      </c>
      <c r="I199" s="4">
        <v>462280.18812000001</v>
      </c>
      <c r="J199" s="3">
        <f t="shared" si="14"/>
        <v>0.10127394736597961</v>
      </c>
      <c r="K199" s="4">
        <v>5397169.2886199998</v>
      </c>
      <c r="L199" s="4">
        <v>5950571.4286799999</v>
      </c>
      <c r="M199" s="3">
        <f t="shared" si="15"/>
        <v>0.10253562756070211</v>
      </c>
    </row>
    <row r="200" spans="1:13" x14ac:dyDescent="0.25">
      <c r="A200" s="8" t="s">
        <v>23</v>
      </c>
      <c r="B200" s="8" t="s">
        <v>12</v>
      </c>
      <c r="C200" s="9">
        <v>5114.6375699999999</v>
      </c>
      <c r="D200" s="9">
        <v>6668.1002399999998</v>
      </c>
      <c r="E200" s="5">
        <f t="shared" si="12"/>
        <v>0.30372878796180269</v>
      </c>
      <c r="F200" s="9">
        <v>94266.046849999999</v>
      </c>
      <c r="G200" s="9">
        <v>102853.45159</v>
      </c>
      <c r="H200" s="5">
        <f t="shared" si="13"/>
        <v>9.1097537522334404E-2</v>
      </c>
      <c r="I200" s="9">
        <v>91439.894270000004</v>
      </c>
      <c r="J200" s="5">
        <f t="shared" si="14"/>
        <v>0.12482032499183027</v>
      </c>
      <c r="K200" s="9">
        <v>975633.77712999994</v>
      </c>
      <c r="L200" s="9">
        <v>1070898.88512</v>
      </c>
      <c r="M200" s="5">
        <f t="shared" si="15"/>
        <v>9.7644331534153306E-2</v>
      </c>
    </row>
    <row r="201" spans="1:13" x14ac:dyDescent="0.25">
      <c r="A201" s="8" t="s">
        <v>23</v>
      </c>
      <c r="B201" s="8" t="s">
        <v>11</v>
      </c>
      <c r="C201" s="9">
        <v>13302.307650000001</v>
      </c>
      <c r="D201" s="9">
        <v>17942.123319999999</v>
      </c>
      <c r="E201" s="5">
        <f t="shared" si="12"/>
        <v>0.34879780201144261</v>
      </c>
      <c r="F201" s="9">
        <v>305601.39824000001</v>
      </c>
      <c r="G201" s="9">
        <v>319043.07581000001</v>
      </c>
      <c r="H201" s="5">
        <f t="shared" si="13"/>
        <v>4.3984345776598044E-2</v>
      </c>
      <c r="I201" s="9">
        <v>285127.04199</v>
      </c>
      <c r="J201" s="5">
        <f t="shared" si="14"/>
        <v>0.11895060385464773</v>
      </c>
      <c r="K201" s="9">
        <v>2902951.2939900002</v>
      </c>
      <c r="L201" s="9">
        <v>3164679.0719499998</v>
      </c>
      <c r="M201" s="5">
        <f t="shared" si="15"/>
        <v>9.0159204014844008E-2</v>
      </c>
    </row>
    <row r="202" spans="1:13" x14ac:dyDescent="0.25">
      <c r="A202" s="8" t="s">
        <v>23</v>
      </c>
      <c r="B202" s="8" t="s">
        <v>10</v>
      </c>
      <c r="C202" s="9">
        <v>4791.4459999999999</v>
      </c>
      <c r="D202" s="9">
        <v>9128.6244100000004</v>
      </c>
      <c r="E202" s="5">
        <f t="shared" si="12"/>
        <v>0.90519196292726667</v>
      </c>
      <c r="F202" s="9">
        <v>123950.56601</v>
      </c>
      <c r="G202" s="9">
        <v>197912.65794999999</v>
      </c>
      <c r="H202" s="5">
        <f t="shared" si="13"/>
        <v>0.59670636706921476</v>
      </c>
      <c r="I202" s="9">
        <v>166637.08149000001</v>
      </c>
      <c r="J202" s="5">
        <f t="shared" si="14"/>
        <v>0.18768677523842037</v>
      </c>
      <c r="K202" s="9">
        <v>1534166.2393400001</v>
      </c>
      <c r="L202" s="9">
        <v>1659968.38478</v>
      </c>
      <c r="M202" s="5">
        <f t="shared" si="15"/>
        <v>8.200033491423997E-2</v>
      </c>
    </row>
    <row r="203" spans="1:13" x14ac:dyDescent="0.25">
      <c r="A203" s="8" t="s">
        <v>23</v>
      </c>
      <c r="B203" s="8" t="s">
        <v>9</v>
      </c>
      <c r="C203" s="9">
        <v>312.31342999999998</v>
      </c>
      <c r="D203" s="9">
        <v>2573.8673899999999</v>
      </c>
      <c r="E203" s="5">
        <f t="shared" si="12"/>
        <v>7.2412958994430685</v>
      </c>
      <c r="F203" s="9">
        <v>24114.133849999998</v>
      </c>
      <c r="G203" s="9">
        <v>22677.6342</v>
      </c>
      <c r="H203" s="5">
        <f t="shared" si="13"/>
        <v>-5.9570858274886729E-2</v>
      </c>
      <c r="I203" s="9">
        <v>15034.444289999999</v>
      </c>
      <c r="J203" s="5">
        <f t="shared" si="14"/>
        <v>0.50837861131214446</v>
      </c>
      <c r="K203" s="9">
        <v>175747.41401000001</v>
      </c>
      <c r="L203" s="9">
        <v>217137.08738000001</v>
      </c>
      <c r="M203" s="5">
        <f t="shared" si="15"/>
        <v>0.23550658542062486</v>
      </c>
    </row>
    <row r="204" spans="1:13" x14ac:dyDescent="0.25">
      <c r="A204" s="8" t="s">
        <v>23</v>
      </c>
      <c r="B204" s="8" t="s">
        <v>8</v>
      </c>
      <c r="C204" s="9">
        <v>3225.34692</v>
      </c>
      <c r="D204" s="9">
        <v>1138.9454699999999</v>
      </c>
      <c r="E204" s="5">
        <f t="shared" si="12"/>
        <v>-0.6468766001767029</v>
      </c>
      <c r="F204" s="9">
        <v>36779.343910000003</v>
      </c>
      <c r="G204" s="9">
        <v>35093.128219999999</v>
      </c>
      <c r="H204" s="5">
        <f t="shared" si="13"/>
        <v>-4.5846812660014225E-2</v>
      </c>
      <c r="I204" s="9">
        <v>26544.002840000001</v>
      </c>
      <c r="J204" s="5">
        <f t="shared" si="14"/>
        <v>0.32207370649904576</v>
      </c>
      <c r="K204" s="9">
        <v>389265.37805</v>
      </c>
      <c r="L204" s="9">
        <v>381775.38640000002</v>
      </c>
      <c r="M204" s="5">
        <f t="shared" si="15"/>
        <v>-1.9241350688624315E-2</v>
      </c>
    </row>
    <row r="205" spans="1:13" x14ac:dyDescent="0.25">
      <c r="A205" s="8" t="s">
        <v>23</v>
      </c>
      <c r="B205" s="8" t="s">
        <v>7</v>
      </c>
      <c r="C205" s="9">
        <v>2346.12165</v>
      </c>
      <c r="D205" s="9">
        <v>3095.5372299999999</v>
      </c>
      <c r="E205" s="5">
        <f t="shared" si="12"/>
        <v>0.31942741758510262</v>
      </c>
      <c r="F205" s="9">
        <v>65222.938649999996</v>
      </c>
      <c r="G205" s="9">
        <v>55614.479050000002</v>
      </c>
      <c r="H205" s="5">
        <f t="shared" si="13"/>
        <v>-0.14731718317018816</v>
      </c>
      <c r="I205" s="9">
        <v>48631.4833</v>
      </c>
      <c r="J205" s="5">
        <f t="shared" si="14"/>
        <v>0.14359002185730163</v>
      </c>
      <c r="K205" s="9">
        <v>565379.70970000001</v>
      </c>
      <c r="L205" s="9">
        <v>588629.82111000002</v>
      </c>
      <c r="M205" s="5">
        <f t="shared" si="15"/>
        <v>4.1123002844118517E-2</v>
      </c>
    </row>
    <row r="206" spans="1:13" x14ac:dyDescent="0.25">
      <c r="A206" s="8" t="s">
        <v>23</v>
      </c>
      <c r="B206" s="8" t="s">
        <v>15</v>
      </c>
      <c r="C206" s="9">
        <v>0</v>
      </c>
      <c r="D206" s="9">
        <v>0</v>
      </c>
      <c r="E206" s="5" t="str">
        <f t="shared" si="12"/>
        <v/>
      </c>
      <c r="F206" s="9">
        <v>0.38318000000000002</v>
      </c>
      <c r="G206" s="9">
        <v>14.08501</v>
      </c>
      <c r="H206" s="5">
        <f t="shared" si="13"/>
        <v>35.758207630878438</v>
      </c>
      <c r="I206" s="9">
        <v>59.850110000000001</v>
      </c>
      <c r="J206" s="5">
        <f t="shared" si="14"/>
        <v>-0.76466191958544438</v>
      </c>
      <c r="K206" s="9">
        <v>1712.7859000000001</v>
      </c>
      <c r="L206" s="9">
        <v>883.57587000000001</v>
      </c>
      <c r="M206" s="5">
        <f t="shared" si="15"/>
        <v>-0.48412941162114898</v>
      </c>
    </row>
    <row r="207" spans="1:13" x14ac:dyDescent="0.25">
      <c r="A207" s="8" t="s">
        <v>23</v>
      </c>
      <c r="B207" s="8" t="s">
        <v>6</v>
      </c>
      <c r="C207" s="9">
        <v>882.15273999999999</v>
      </c>
      <c r="D207" s="9">
        <v>3270.1655999999998</v>
      </c>
      <c r="E207" s="5">
        <f t="shared" si="12"/>
        <v>2.7070287850605097</v>
      </c>
      <c r="F207" s="9">
        <v>61475.208100000003</v>
      </c>
      <c r="G207" s="9">
        <v>119584.63989000001</v>
      </c>
      <c r="H207" s="5">
        <f t="shared" si="13"/>
        <v>0.94524985902406411</v>
      </c>
      <c r="I207" s="9">
        <v>70839.129960000006</v>
      </c>
      <c r="J207" s="5">
        <f t="shared" si="14"/>
        <v>0.68811559314074899</v>
      </c>
      <c r="K207" s="9">
        <v>634796.49632999999</v>
      </c>
      <c r="L207" s="9">
        <v>794198.63939000003</v>
      </c>
      <c r="M207" s="5">
        <f t="shared" si="15"/>
        <v>0.25110747142047019</v>
      </c>
    </row>
    <row r="208" spans="1:13" x14ac:dyDescent="0.25">
      <c r="A208" s="8" t="s">
        <v>23</v>
      </c>
      <c r="B208" s="8" t="s">
        <v>5</v>
      </c>
      <c r="C208" s="9">
        <v>475.67367999999999</v>
      </c>
      <c r="D208" s="9">
        <v>615.24066000000005</v>
      </c>
      <c r="E208" s="5">
        <f t="shared" si="12"/>
        <v>0.29340908666630461</v>
      </c>
      <c r="F208" s="9">
        <v>7042.4406799999997</v>
      </c>
      <c r="G208" s="9">
        <v>11525.36428</v>
      </c>
      <c r="H208" s="5">
        <f t="shared" si="13"/>
        <v>0.63655823367190933</v>
      </c>
      <c r="I208" s="9">
        <v>8650.0439900000001</v>
      </c>
      <c r="J208" s="5">
        <f t="shared" si="14"/>
        <v>0.33240527947881571</v>
      </c>
      <c r="K208" s="9">
        <v>82977.348469999997</v>
      </c>
      <c r="L208" s="9">
        <v>97514.607090000005</v>
      </c>
      <c r="M208" s="5">
        <f t="shared" si="15"/>
        <v>0.17519550682263452</v>
      </c>
    </row>
    <row r="209" spans="1:13" x14ac:dyDescent="0.25">
      <c r="A209" s="8" t="s">
        <v>23</v>
      </c>
      <c r="B209" s="8" t="s">
        <v>4</v>
      </c>
      <c r="C209" s="9">
        <v>1639.6157700000001</v>
      </c>
      <c r="D209" s="9">
        <v>7059.1764999999996</v>
      </c>
      <c r="E209" s="5">
        <f t="shared" si="12"/>
        <v>3.3053846084927558</v>
      </c>
      <c r="F209" s="9">
        <v>90956.315260000003</v>
      </c>
      <c r="G209" s="9">
        <v>111281.03045999999</v>
      </c>
      <c r="H209" s="5">
        <f t="shared" si="13"/>
        <v>0.22345578909943176</v>
      </c>
      <c r="I209" s="9">
        <v>104151.33676999999</v>
      </c>
      <c r="J209" s="5">
        <f t="shared" si="14"/>
        <v>6.8455133761217812E-2</v>
      </c>
      <c r="K209" s="9">
        <v>905688.19865999999</v>
      </c>
      <c r="L209" s="9">
        <v>1032342.98651</v>
      </c>
      <c r="M209" s="5">
        <f t="shared" si="15"/>
        <v>0.13984369900964877</v>
      </c>
    </row>
    <row r="210" spans="1:13" x14ac:dyDescent="0.25">
      <c r="A210" s="8" t="s">
        <v>23</v>
      </c>
      <c r="B210" s="8" t="s">
        <v>3</v>
      </c>
      <c r="C210" s="9">
        <v>692.98883999999998</v>
      </c>
      <c r="D210" s="9">
        <v>1180.2372499999999</v>
      </c>
      <c r="E210" s="5">
        <f t="shared" si="12"/>
        <v>0.70311148156440728</v>
      </c>
      <c r="F210" s="9">
        <v>16886.562859999998</v>
      </c>
      <c r="G210" s="9">
        <v>22405.210459999998</v>
      </c>
      <c r="H210" s="5">
        <f t="shared" si="13"/>
        <v>0.3268070385757591</v>
      </c>
      <c r="I210" s="9">
        <v>20030.72812</v>
      </c>
      <c r="J210" s="5">
        <f t="shared" si="14"/>
        <v>0.11854198837780427</v>
      </c>
      <c r="K210" s="9">
        <v>181466.08765999999</v>
      </c>
      <c r="L210" s="9">
        <v>197723.96069000001</v>
      </c>
      <c r="M210" s="5">
        <f t="shared" si="15"/>
        <v>8.959179778241122E-2</v>
      </c>
    </row>
    <row r="211" spans="1:13" x14ac:dyDescent="0.25">
      <c r="A211" s="8" t="s">
        <v>23</v>
      </c>
      <c r="B211" s="8" t="s">
        <v>2</v>
      </c>
      <c r="C211" s="9">
        <v>856.79322999999999</v>
      </c>
      <c r="D211" s="9">
        <v>697.42930999999999</v>
      </c>
      <c r="E211" s="5">
        <f t="shared" si="12"/>
        <v>-0.18600044260387072</v>
      </c>
      <c r="F211" s="9">
        <v>11813.904829999999</v>
      </c>
      <c r="G211" s="9">
        <v>13844.33121</v>
      </c>
      <c r="H211" s="5">
        <f t="shared" si="13"/>
        <v>0.17186750775611248</v>
      </c>
      <c r="I211" s="9">
        <v>15248.25549</v>
      </c>
      <c r="J211" s="5">
        <f t="shared" si="14"/>
        <v>-9.2071140919740668E-2</v>
      </c>
      <c r="K211" s="9">
        <v>126729.22712</v>
      </c>
      <c r="L211" s="9">
        <v>138679.03122999999</v>
      </c>
      <c r="M211" s="5">
        <f t="shared" si="15"/>
        <v>9.4293987121729428E-2</v>
      </c>
    </row>
    <row r="212" spans="1:13" s="2" customFormat="1" ht="13" x14ac:dyDescent="0.3">
      <c r="A212" s="2" t="s">
        <v>23</v>
      </c>
      <c r="B212" s="2" t="s">
        <v>0</v>
      </c>
      <c r="C212" s="4">
        <v>33639.39748</v>
      </c>
      <c r="D212" s="4">
        <v>53369.447379999998</v>
      </c>
      <c r="E212" s="3">
        <f t="shared" si="12"/>
        <v>0.586516150050854</v>
      </c>
      <c r="F212" s="4">
        <v>838109.24242000002</v>
      </c>
      <c r="G212" s="4">
        <v>1011849.08813</v>
      </c>
      <c r="H212" s="3">
        <f t="shared" si="13"/>
        <v>0.20729976107689096</v>
      </c>
      <c r="I212" s="4">
        <v>852393.29261999996</v>
      </c>
      <c r="J212" s="3">
        <f t="shared" si="14"/>
        <v>0.18706833675319179</v>
      </c>
      <c r="K212" s="4">
        <v>8476513.9563599993</v>
      </c>
      <c r="L212" s="4">
        <v>9344431.4375199992</v>
      </c>
      <c r="M212" s="3">
        <f t="shared" si="15"/>
        <v>0.10239085143118221</v>
      </c>
    </row>
    <row r="213" spans="1:13" x14ac:dyDescent="0.25">
      <c r="A213" s="8" t="s">
        <v>22</v>
      </c>
      <c r="B213" s="8" t="s">
        <v>12</v>
      </c>
      <c r="C213" s="9">
        <v>23.816179999999999</v>
      </c>
      <c r="D213" s="9">
        <v>133.77758</v>
      </c>
      <c r="E213" s="5">
        <f t="shared" si="12"/>
        <v>4.6170880468656188</v>
      </c>
      <c r="F213" s="9">
        <v>7429.8880399999998</v>
      </c>
      <c r="G213" s="9">
        <v>4001.4571700000001</v>
      </c>
      <c r="H213" s="5">
        <f t="shared" si="13"/>
        <v>-0.46143775673906384</v>
      </c>
      <c r="I213" s="9">
        <v>4375.6988799999999</v>
      </c>
      <c r="J213" s="5">
        <f t="shared" si="14"/>
        <v>-8.5527299812732993E-2</v>
      </c>
      <c r="K213" s="9">
        <v>42428.253550000001</v>
      </c>
      <c r="L213" s="9">
        <v>52028.329250000003</v>
      </c>
      <c r="M213" s="5">
        <f t="shared" si="15"/>
        <v>0.22626610564318184</v>
      </c>
    </row>
    <row r="214" spans="1:13" x14ac:dyDescent="0.25">
      <c r="A214" s="8" t="s">
        <v>22</v>
      </c>
      <c r="B214" s="8" t="s">
        <v>11</v>
      </c>
      <c r="C214" s="9">
        <v>2333.0822699999999</v>
      </c>
      <c r="D214" s="9">
        <v>5370.8330299999998</v>
      </c>
      <c r="E214" s="5">
        <f t="shared" si="12"/>
        <v>1.3020332797779997</v>
      </c>
      <c r="F214" s="9">
        <v>72769.402260000003</v>
      </c>
      <c r="G214" s="9">
        <v>77611.867169999998</v>
      </c>
      <c r="H214" s="5">
        <f t="shared" si="13"/>
        <v>6.6545344054059985E-2</v>
      </c>
      <c r="I214" s="9">
        <v>70569.330600000001</v>
      </c>
      <c r="J214" s="5">
        <f t="shared" si="14"/>
        <v>9.9795995089118739E-2</v>
      </c>
      <c r="K214" s="9">
        <v>726118.52269999997</v>
      </c>
      <c r="L214" s="9">
        <v>750751.98791000003</v>
      </c>
      <c r="M214" s="5">
        <f t="shared" si="15"/>
        <v>3.3924854469216559E-2</v>
      </c>
    </row>
    <row r="215" spans="1:13" x14ac:dyDescent="0.25">
      <c r="A215" s="8" t="s">
        <v>22</v>
      </c>
      <c r="B215" s="8" t="s">
        <v>10</v>
      </c>
      <c r="C215" s="9">
        <v>113.26975</v>
      </c>
      <c r="D215" s="9">
        <v>1244.0361499999999</v>
      </c>
      <c r="E215" s="5">
        <f t="shared" si="12"/>
        <v>9.9829513175406479</v>
      </c>
      <c r="F215" s="9">
        <v>5292.3783999999996</v>
      </c>
      <c r="G215" s="9">
        <v>23575.941630000001</v>
      </c>
      <c r="H215" s="5">
        <f t="shared" si="13"/>
        <v>3.4546968958228694</v>
      </c>
      <c r="I215" s="9">
        <v>22084.168399999999</v>
      </c>
      <c r="J215" s="5">
        <f t="shared" si="14"/>
        <v>6.7549440983252218E-2</v>
      </c>
      <c r="K215" s="9">
        <v>48002.543180000001</v>
      </c>
      <c r="L215" s="9">
        <v>138467.86410999999</v>
      </c>
      <c r="M215" s="5">
        <f t="shared" si="15"/>
        <v>1.8845943347370788</v>
      </c>
    </row>
    <row r="216" spans="1:13" x14ac:dyDescent="0.25">
      <c r="A216" s="8" t="s">
        <v>22</v>
      </c>
      <c r="B216" s="8" t="s">
        <v>9</v>
      </c>
      <c r="C216" s="9">
        <v>17.596039999999999</v>
      </c>
      <c r="D216" s="9">
        <v>163.13953000000001</v>
      </c>
      <c r="E216" s="5">
        <f t="shared" si="12"/>
        <v>8.2713775372186031</v>
      </c>
      <c r="F216" s="9">
        <v>1445.30061</v>
      </c>
      <c r="G216" s="9">
        <v>1592.2206900000001</v>
      </c>
      <c r="H216" s="5">
        <f t="shared" si="13"/>
        <v>0.10165364837146229</v>
      </c>
      <c r="I216" s="9">
        <v>1357.48206</v>
      </c>
      <c r="J216" s="5">
        <f t="shared" si="14"/>
        <v>0.17292208635155015</v>
      </c>
      <c r="K216" s="9">
        <v>20900.448049999999</v>
      </c>
      <c r="L216" s="9">
        <v>11342.42786</v>
      </c>
      <c r="M216" s="5">
        <f t="shared" si="15"/>
        <v>-0.4573117364342818</v>
      </c>
    </row>
    <row r="217" spans="1:13" x14ac:dyDescent="0.25">
      <c r="A217" s="8" t="s">
        <v>22</v>
      </c>
      <c r="B217" s="8" t="s">
        <v>8</v>
      </c>
      <c r="C217" s="9">
        <v>96.384870000000006</v>
      </c>
      <c r="D217" s="9">
        <v>52.703130000000002</v>
      </c>
      <c r="E217" s="5">
        <f t="shared" si="12"/>
        <v>-0.45320121301195926</v>
      </c>
      <c r="F217" s="9">
        <v>1971.5761399999999</v>
      </c>
      <c r="G217" s="9">
        <v>3436.9796700000002</v>
      </c>
      <c r="H217" s="5">
        <f t="shared" si="13"/>
        <v>0.74326499508154953</v>
      </c>
      <c r="I217" s="9">
        <v>2862.2661499999999</v>
      </c>
      <c r="J217" s="5">
        <f t="shared" si="14"/>
        <v>0.20078968547351894</v>
      </c>
      <c r="K217" s="9">
        <v>27101.18649</v>
      </c>
      <c r="L217" s="9">
        <v>27717.04983</v>
      </c>
      <c r="M217" s="5">
        <f t="shared" si="15"/>
        <v>2.2724589575709109E-2</v>
      </c>
    </row>
    <row r="218" spans="1:13" x14ac:dyDescent="0.25">
      <c r="A218" s="8" t="s">
        <v>22</v>
      </c>
      <c r="B218" s="8" t="s">
        <v>7</v>
      </c>
      <c r="C218" s="9">
        <v>222.93822</v>
      </c>
      <c r="D218" s="9">
        <v>1082.7229400000001</v>
      </c>
      <c r="E218" s="5">
        <f t="shared" si="12"/>
        <v>3.8566052963013702</v>
      </c>
      <c r="F218" s="9">
        <v>17328.292280000001</v>
      </c>
      <c r="G218" s="9">
        <v>20655.45996</v>
      </c>
      <c r="H218" s="5">
        <f t="shared" si="13"/>
        <v>0.19200782317367504</v>
      </c>
      <c r="I218" s="9">
        <v>20684.677589999999</v>
      </c>
      <c r="J218" s="5">
        <f t="shared" si="14"/>
        <v>-1.412525279781196E-3</v>
      </c>
      <c r="K218" s="9">
        <v>194359.41808</v>
      </c>
      <c r="L218" s="9">
        <v>214828.67019999999</v>
      </c>
      <c r="M218" s="5">
        <f t="shared" si="15"/>
        <v>0.10531649210626193</v>
      </c>
    </row>
    <row r="219" spans="1:13" x14ac:dyDescent="0.25">
      <c r="A219" s="8" t="s">
        <v>22</v>
      </c>
      <c r="B219" s="8" t="s">
        <v>15</v>
      </c>
      <c r="C219" s="9">
        <v>0</v>
      </c>
      <c r="D219" s="9">
        <v>0</v>
      </c>
      <c r="E219" s="5" t="str">
        <f t="shared" si="12"/>
        <v/>
      </c>
      <c r="F219" s="9">
        <v>0</v>
      </c>
      <c r="G219" s="9">
        <v>33.745910000000002</v>
      </c>
      <c r="H219" s="5" t="str">
        <f t="shared" si="13"/>
        <v/>
      </c>
      <c r="I219" s="9">
        <v>0</v>
      </c>
      <c r="J219" s="5" t="str">
        <f t="shared" si="14"/>
        <v/>
      </c>
      <c r="K219" s="9">
        <v>60.403759999999998</v>
      </c>
      <c r="L219" s="9">
        <v>149.26698999999999</v>
      </c>
      <c r="M219" s="5">
        <f t="shared" si="15"/>
        <v>1.4711539480323741</v>
      </c>
    </row>
    <row r="220" spans="1:13" x14ac:dyDescent="0.25">
      <c r="A220" s="8" t="s">
        <v>22</v>
      </c>
      <c r="B220" s="8" t="s">
        <v>6</v>
      </c>
      <c r="C220" s="9">
        <v>1017.34326</v>
      </c>
      <c r="D220" s="9">
        <v>1577.19039</v>
      </c>
      <c r="E220" s="5">
        <f t="shared" si="12"/>
        <v>0.55030308059444955</v>
      </c>
      <c r="F220" s="9">
        <v>35121.753779999999</v>
      </c>
      <c r="G220" s="9">
        <v>40055.166270000002</v>
      </c>
      <c r="H220" s="5">
        <f t="shared" si="13"/>
        <v>0.14046600636467432</v>
      </c>
      <c r="I220" s="9">
        <v>30348.153429999998</v>
      </c>
      <c r="J220" s="5">
        <f t="shared" si="14"/>
        <v>0.319855139206076</v>
      </c>
      <c r="K220" s="9">
        <v>282620.44819999998</v>
      </c>
      <c r="L220" s="9">
        <v>354848.77250000002</v>
      </c>
      <c r="M220" s="5">
        <f t="shared" si="15"/>
        <v>0.25556651954952225</v>
      </c>
    </row>
    <row r="221" spans="1:13" x14ac:dyDescent="0.25">
      <c r="A221" s="8" t="s">
        <v>22</v>
      </c>
      <c r="B221" s="8" t="s">
        <v>5</v>
      </c>
      <c r="C221" s="9">
        <v>125.20319000000001</v>
      </c>
      <c r="D221" s="9">
        <v>372.44432999999998</v>
      </c>
      <c r="E221" s="5">
        <f t="shared" si="12"/>
        <v>1.9747191744874866</v>
      </c>
      <c r="F221" s="9">
        <v>2485.0113700000002</v>
      </c>
      <c r="G221" s="9">
        <v>3998.8097299999999</v>
      </c>
      <c r="H221" s="5">
        <f t="shared" si="13"/>
        <v>0.60917160310618601</v>
      </c>
      <c r="I221" s="9">
        <v>3360.04864</v>
      </c>
      <c r="J221" s="5">
        <f t="shared" si="14"/>
        <v>0.19010471526983608</v>
      </c>
      <c r="K221" s="9">
        <v>26420.349180000001</v>
      </c>
      <c r="L221" s="9">
        <v>29886.061829999999</v>
      </c>
      <c r="M221" s="5">
        <f t="shared" si="15"/>
        <v>0.13117588364893806</v>
      </c>
    </row>
    <row r="222" spans="1:13" x14ac:dyDescent="0.25">
      <c r="A222" s="8" t="s">
        <v>22</v>
      </c>
      <c r="B222" s="8" t="s">
        <v>4</v>
      </c>
      <c r="C222" s="9">
        <v>1639.4519399999999</v>
      </c>
      <c r="D222" s="9">
        <v>4352.2682400000003</v>
      </c>
      <c r="E222" s="5">
        <f t="shared" si="12"/>
        <v>1.65470925607005</v>
      </c>
      <c r="F222" s="9">
        <v>33914.017440000003</v>
      </c>
      <c r="G222" s="9">
        <v>37736.960729999999</v>
      </c>
      <c r="H222" s="5">
        <f t="shared" si="13"/>
        <v>0.11272457758103926</v>
      </c>
      <c r="I222" s="9">
        <v>71658.740030000001</v>
      </c>
      <c r="J222" s="5">
        <f t="shared" si="14"/>
        <v>-0.47337951080075669</v>
      </c>
      <c r="K222" s="9">
        <v>348633.51059000002</v>
      </c>
      <c r="L222" s="9">
        <v>581582.14732999995</v>
      </c>
      <c r="M222" s="5">
        <f t="shared" si="15"/>
        <v>0.66817626436935429</v>
      </c>
    </row>
    <row r="223" spans="1:13" x14ac:dyDescent="0.25">
      <c r="A223" s="8" t="s">
        <v>22</v>
      </c>
      <c r="B223" s="8" t="s">
        <v>3</v>
      </c>
      <c r="C223" s="9">
        <v>688.75013999999999</v>
      </c>
      <c r="D223" s="9">
        <v>526.30677000000003</v>
      </c>
      <c r="E223" s="5">
        <f t="shared" si="12"/>
        <v>-0.23585239489025722</v>
      </c>
      <c r="F223" s="9">
        <v>10229.18072</v>
      </c>
      <c r="G223" s="9">
        <v>11826.82598</v>
      </c>
      <c r="H223" s="5">
        <f t="shared" si="13"/>
        <v>0.15618506542525923</v>
      </c>
      <c r="I223" s="9">
        <v>13503.93903</v>
      </c>
      <c r="J223" s="5">
        <f t="shared" si="14"/>
        <v>-0.12419435886626629</v>
      </c>
      <c r="K223" s="9">
        <v>71828.600619999997</v>
      </c>
      <c r="L223" s="9">
        <v>68511.384340000004</v>
      </c>
      <c r="M223" s="5">
        <f t="shared" si="15"/>
        <v>-4.6182387675200554E-2</v>
      </c>
    </row>
    <row r="224" spans="1:13" x14ac:dyDescent="0.25">
      <c r="A224" s="8" t="s">
        <v>22</v>
      </c>
      <c r="B224" s="8" t="s">
        <v>2</v>
      </c>
      <c r="C224" s="9">
        <v>40.387709999999998</v>
      </c>
      <c r="D224" s="9">
        <v>529.48792000000003</v>
      </c>
      <c r="E224" s="5">
        <f t="shared" si="12"/>
        <v>12.110124837481502</v>
      </c>
      <c r="F224" s="9">
        <v>3307.0587</v>
      </c>
      <c r="G224" s="9">
        <v>6969.4718199999998</v>
      </c>
      <c r="H224" s="5">
        <f t="shared" si="13"/>
        <v>1.1074533149351113</v>
      </c>
      <c r="I224" s="9">
        <v>5629.8494300000002</v>
      </c>
      <c r="J224" s="5">
        <f t="shared" si="14"/>
        <v>0.23794994993320806</v>
      </c>
      <c r="K224" s="9">
        <v>53817.907050000002</v>
      </c>
      <c r="L224" s="9">
        <v>58594.712890000003</v>
      </c>
      <c r="M224" s="5">
        <f t="shared" si="15"/>
        <v>8.8758669778110644E-2</v>
      </c>
    </row>
    <row r="225" spans="1:13" s="2" customFormat="1" ht="13" x14ac:dyDescent="0.3">
      <c r="A225" s="2" t="s">
        <v>22</v>
      </c>
      <c r="B225" s="2" t="s">
        <v>0</v>
      </c>
      <c r="C225" s="4">
        <v>6318.2235700000001</v>
      </c>
      <c r="D225" s="4">
        <v>15404.91001</v>
      </c>
      <c r="E225" s="3">
        <f t="shared" si="12"/>
        <v>1.4381710839016733</v>
      </c>
      <c r="F225" s="4">
        <v>191293.85974000001</v>
      </c>
      <c r="G225" s="4">
        <v>231494.90672999999</v>
      </c>
      <c r="H225" s="3">
        <f t="shared" si="13"/>
        <v>0.21015335800448498</v>
      </c>
      <c r="I225" s="4">
        <v>246434.35423999999</v>
      </c>
      <c r="J225" s="3">
        <f t="shared" si="14"/>
        <v>-6.0622422373183493E-2</v>
      </c>
      <c r="K225" s="4">
        <v>1842291.5914499999</v>
      </c>
      <c r="L225" s="4">
        <v>2288708.6750400001</v>
      </c>
      <c r="M225" s="3">
        <f t="shared" si="15"/>
        <v>0.24231619232362767</v>
      </c>
    </row>
    <row r="226" spans="1:13" x14ac:dyDescent="0.25">
      <c r="A226" s="8" t="s">
        <v>21</v>
      </c>
      <c r="B226" s="8" t="s">
        <v>12</v>
      </c>
      <c r="C226" s="9">
        <v>4318.5830800000003</v>
      </c>
      <c r="D226" s="9">
        <v>5333.8656099999998</v>
      </c>
      <c r="E226" s="5">
        <f t="shared" si="12"/>
        <v>0.23509621354789334</v>
      </c>
      <c r="F226" s="9">
        <v>99235.292679999999</v>
      </c>
      <c r="G226" s="9">
        <v>95182.999039999995</v>
      </c>
      <c r="H226" s="5">
        <f t="shared" si="13"/>
        <v>-4.0835206211032871E-2</v>
      </c>
      <c r="I226" s="9">
        <v>90271.031789999994</v>
      </c>
      <c r="J226" s="5">
        <f t="shared" si="14"/>
        <v>5.4413549425543772E-2</v>
      </c>
      <c r="K226" s="9">
        <v>927130.70090000005</v>
      </c>
      <c r="L226" s="9">
        <v>1072442.55253</v>
      </c>
      <c r="M226" s="5">
        <f t="shared" si="15"/>
        <v>0.15673286569945355</v>
      </c>
    </row>
    <row r="227" spans="1:13" x14ac:dyDescent="0.25">
      <c r="A227" s="8" t="s">
        <v>21</v>
      </c>
      <c r="B227" s="8" t="s">
        <v>11</v>
      </c>
      <c r="C227" s="9">
        <v>7630.69812</v>
      </c>
      <c r="D227" s="9">
        <v>9956.9058100000002</v>
      </c>
      <c r="E227" s="5">
        <f t="shared" si="12"/>
        <v>0.30484860669602809</v>
      </c>
      <c r="F227" s="9">
        <v>167265.66368999999</v>
      </c>
      <c r="G227" s="9">
        <v>178316.59985</v>
      </c>
      <c r="H227" s="5">
        <f t="shared" si="13"/>
        <v>6.6068169140088173E-2</v>
      </c>
      <c r="I227" s="9">
        <v>171504.61230000001</v>
      </c>
      <c r="J227" s="5">
        <f t="shared" si="14"/>
        <v>3.9718975826051217E-2</v>
      </c>
      <c r="K227" s="9">
        <v>1443879.33739</v>
      </c>
      <c r="L227" s="9">
        <v>1890181.2659199999</v>
      </c>
      <c r="M227" s="5">
        <f t="shared" si="15"/>
        <v>0.30909918645747014</v>
      </c>
    </row>
    <row r="228" spans="1:13" x14ac:dyDescent="0.25">
      <c r="A228" s="8" t="s">
        <v>21</v>
      </c>
      <c r="B228" s="8" t="s">
        <v>10</v>
      </c>
      <c r="C228" s="9">
        <v>3628.17157</v>
      </c>
      <c r="D228" s="9">
        <v>4745.9760699999997</v>
      </c>
      <c r="E228" s="5">
        <f t="shared" si="12"/>
        <v>0.30809030897069722</v>
      </c>
      <c r="F228" s="9">
        <v>75334.937609999994</v>
      </c>
      <c r="G228" s="9">
        <v>105359.95163</v>
      </c>
      <c r="H228" s="5">
        <f t="shared" si="13"/>
        <v>0.39855364552680617</v>
      </c>
      <c r="I228" s="9">
        <v>95494.978860000003</v>
      </c>
      <c r="J228" s="5">
        <f t="shared" si="14"/>
        <v>0.10330357562005954</v>
      </c>
      <c r="K228" s="9">
        <v>661856.06128000002</v>
      </c>
      <c r="L228" s="9">
        <v>870330.32967999997</v>
      </c>
      <c r="M228" s="5">
        <f t="shared" si="15"/>
        <v>0.3149843003580266</v>
      </c>
    </row>
    <row r="229" spans="1:13" x14ac:dyDescent="0.25">
      <c r="A229" s="8" t="s">
        <v>21</v>
      </c>
      <c r="B229" s="8" t="s">
        <v>9</v>
      </c>
      <c r="C229" s="9">
        <v>310.28595000000001</v>
      </c>
      <c r="D229" s="9">
        <v>509.72185999999999</v>
      </c>
      <c r="E229" s="5">
        <f t="shared" si="12"/>
        <v>0.64274876126360203</v>
      </c>
      <c r="F229" s="9">
        <v>8704.2830900000008</v>
      </c>
      <c r="G229" s="9">
        <v>7075.8359600000003</v>
      </c>
      <c r="H229" s="5">
        <f t="shared" si="13"/>
        <v>-0.18708572701074688</v>
      </c>
      <c r="I229" s="9">
        <v>5001.4696700000004</v>
      </c>
      <c r="J229" s="5">
        <f t="shared" si="14"/>
        <v>0.41475134847713657</v>
      </c>
      <c r="K229" s="9">
        <v>109623.75022</v>
      </c>
      <c r="L229" s="9">
        <v>85842.145279999997</v>
      </c>
      <c r="M229" s="5">
        <f t="shared" si="15"/>
        <v>-0.21693843617166486</v>
      </c>
    </row>
    <row r="230" spans="1:13" x14ac:dyDescent="0.25">
      <c r="A230" s="8" t="s">
        <v>21</v>
      </c>
      <c r="B230" s="8" t="s">
        <v>8</v>
      </c>
      <c r="C230" s="9">
        <v>569.34148000000005</v>
      </c>
      <c r="D230" s="9">
        <v>516.96213</v>
      </c>
      <c r="E230" s="5">
        <f t="shared" si="12"/>
        <v>-9.1999883795573889E-2</v>
      </c>
      <c r="F230" s="9">
        <v>9429.6777600000005</v>
      </c>
      <c r="G230" s="9">
        <v>13111.201650000001</v>
      </c>
      <c r="H230" s="5">
        <f t="shared" si="13"/>
        <v>0.39041884396270188</v>
      </c>
      <c r="I230" s="9">
        <v>10774.79925</v>
      </c>
      <c r="J230" s="5">
        <f t="shared" si="14"/>
        <v>0.21683952951606034</v>
      </c>
      <c r="K230" s="9">
        <v>107721.90779</v>
      </c>
      <c r="L230" s="9">
        <v>123908.87449</v>
      </c>
      <c r="M230" s="5">
        <f t="shared" si="15"/>
        <v>0.15026624604120387</v>
      </c>
    </row>
    <row r="231" spans="1:13" x14ac:dyDescent="0.25">
      <c r="A231" s="8" t="s">
        <v>21</v>
      </c>
      <c r="B231" s="8" t="s">
        <v>7</v>
      </c>
      <c r="C231" s="9">
        <v>2405.12655</v>
      </c>
      <c r="D231" s="9">
        <v>3377.7431499999998</v>
      </c>
      <c r="E231" s="5">
        <f t="shared" si="12"/>
        <v>0.40439310771402015</v>
      </c>
      <c r="F231" s="9">
        <v>71334.596739999994</v>
      </c>
      <c r="G231" s="9">
        <v>72751.254690000002</v>
      </c>
      <c r="H231" s="5">
        <f t="shared" si="13"/>
        <v>1.9859339152970001E-2</v>
      </c>
      <c r="I231" s="9">
        <v>70301.346399999995</v>
      </c>
      <c r="J231" s="5">
        <f t="shared" si="14"/>
        <v>3.4848668133047322E-2</v>
      </c>
      <c r="K231" s="9">
        <v>602212.74766999995</v>
      </c>
      <c r="L231" s="9">
        <v>786227.33646000002</v>
      </c>
      <c r="M231" s="5">
        <f t="shared" si="15"/>
        <v>0.30556408761183551</v>
      </c>
    </row>
    <row r="232" spans="1:13" x14ac:dyDescent="0.25">
      <c r="A232" s="8" t="s">
        <v>21</v>
      </c>
      <c r="B232" s="8" t="s">
        <v>15</v>
      </c>
      <c r="C232" s="9">
        <v>0</v>
      </c>
      <c r="D232" s="9">
        <v>0</v>
      </c>
      <c r="E232" s="5" t="str">
        <f t="shared" si="12"/>
        <v/>
      </c>
      <c r="F232" s="9">
        <v>53.059249999999999</v>
      </c>
      <c r="G232" s="9">
        <v>132.70192</v>
      </c>
      <c r="H232" s="5">
        <f t="shared" si="13"/>
        <v>1.5010138665736887</v>
      </c>
      <c r="I232" s="9">
        <v>14.78581</v>
      </c>
      <c r="J232" s="5">
        <f t="shared" si="14"/>
        <v>7.9749509834090926</v>
      </c>
      <c r="K232" s="9">
        <v>766.47311999999999</v>
      </c>
      <c r="L232" s="9">
        <v>686.50792000000001</v>
      </c>
      <c r="M232" s="5">
        <f t="shared" si="15"/>
        <v>-0.10432877280810571</v>
      </c>
    </row>
    <row r="233" spans="1:13" x14ac:dyDescent="0.25">
      <c r="A233" s="8" t="s">
        <v>21</v>
      </c>
      <c r="B233" s="8" t="s">
        <v>6</v>
      </c>
      <c r="C233" s="9">
        <v>1373.79366</v>
      </c>
      <c r="D233" s="9">
        <v>1206.01368</v>
      </c>
      <c r="E233" s="5">
        <f t="shared" si="12"/>
        <v>-0.12212895202908425</v>
      </c>
      <c r="F233" s="9">
        <v>34622.749349999998</v>
      </c>
      <c r="G233" s="9">
        <v>34705.953000000001</v>
      </c>
      <c r="H233" s="5">
        <f t="shared" si="13"/>
        <v>2.4031497082712683E-3</v>
      </c>
      <c r="I233" s="9">
        <v>31563.33383</v>
      </c>
      <c r="J233" s="5">
        <f t="shared" si="14"/>
        <v>9.9565501759926178E-2</v>
      </c>
      <c r="K233" s="9">
        <v>358878.73395000002</v>
      </c>
      <c r="L233" s="9">
        <v>413962.80207999999</v>
      </c>
      <c r="M233" s="5">
        <f t="shared" si="15"/>
        <v>0.1534893626148226</v>
      </c>
    </row>
    <row r="234" spans="1:13" x14ac:dyDescent="0.25">
      <c r="A234" s="8" t="s">
        <v>21</v>
      </c>
      <c r="B234" s="8" t="s">
        <v>5</v>
      </c>
      <c r="C234" s="9">
        <v>55.662030000000001</v>
      </c>
      <c r="D234" s="9">
        <v>154.79311999999999</v>
      </c>
      <c r="E234" s="5">
        <f t="shared" si="12"/>
        <v>1.78094636505352</v>
      </c>
      <c r="F234" s="9">
        <v>1655.23153</v>
      </c>
      <c r="G234" s="9">
        <v>1630.6807200000001</v>
      </c>
      <c r="H234" s="5">
        <f t="shared" si="13"/>
        <v>-1.4832251292361431E-2</v>
      </c>
      <c r="I234" s="9">
        <v>1853.6522199999999</v>
      </c>
      <c r="J234" s="5">
        <f t="shared" si="14"/>
        <v>-0.12028766647499811</v>
      </c>
      <c r="K234" s="9">
        <v>15239.8588</v>
      </c>
      <c r="L234" s="9">
        <v>21374.16301</v>
      </c>
      <c r="M234" s="5">
        <f t="shared" si="15"/>
        <v>0.40251712896447578</v>
      </c>
    </row>
    <row r="235" spans="1:13" x14ac:dyDescent="0.25">
      <c r="A235" s="8" t="s">
        <v>21</v>
      </c>
      <c r="B235" s="8" t="s">
        <v>4</v>
      </c>
      <c r="C235" s="9">
        <v>7499.7434599999997</v>
      </c>
      <c r="D235" s="9">
        <v>13750.58592</v>
      </c>
      <c r="E235" s="5">
        <f t="shared" si="12"/>
        <v>0.83347417059516338</v>
      </c>
      <c r="F235" s="9">
        <v>207537.19579</v>
      </c>
      <c r="G235" s="9">
        <v>238946.85081</v>
      </c>
      <c r="H235" s="5">
        <f t="shared" si="13"/>
        <v>0.15134470185181836</v>
      </c>
      <c r="I235" s="9">
        <v>213574.77820999999</v>
      </c>
      <c r="J235" s="5">
        <f t="shared" si="14"/>
        <v>0.11879713893488208</v>
      </c>
      <c r="K235" s="9">
        <v>1863736.8254</v>
      </c>
      <c r="L235" s="9">
        <v>2213815.9042699998</v>
      </c>
      <c r="M235" s="5">
        <f t="shared" si="15"/>
        <v>0.1878371850032341</v>
      </c>
    </row>
    <row r="236" spans="1:13" x14ac:dyDescent="0.25">
      <c r="A236" s="8" t="s">
        <v>21</v>
      </c>
      <c r="B236" s="8" t="s">
        <v>3</v>
      </c>
      <c r="C236" s="9">
        <v>531.35976000000005</v>
      </c>
      <c r="D236" s="9">
        <v>371.54052000000001</v>
      </c>
      <c r="E236" s="5">
        <f t="shared" si="12"/>
        <v>-0.30077407442370119</v>
      </c>
      <c r="F236" s="9">
        <v>15734.772790000001</v>
      </c>
      <c r="G236" s="9">
        <v>14161.16533</v>
      </c>
      <c r="H236" s="5">
        <f t="shared" si="13"/>
        <v>-0.10000827345915564</v>
      </c>
      <c r="I236" s="9">
        <v>10621.42498</v>
      </c>
      <c r="J236" s="5">
        <f t="shared" si="14"/>
        <v>0.33326416715885898</v>
      </c>
      <c r="K236" s="9">
        <v>145057.62689000001</v>
      </c>
      <c r="L236" s="9">
        <v>166150.45256999999</v>
      </c>
      <c r="M236" s="5">
        <f t="shared" si="15"/>
        <v>0.14540997348588269</v>
      </c>
    </row>
    <row r="237" spans="1:13" x14ac:dyDescent="0.25">
      <c r="A237" s="8" t="s">
        <v>21</v>
      </c>
      <c r="B237" s="8" t="s">
        <v>2</v>
      </c>
      <c r="C237" s="9">
        <v>60.00329</v>
      </c>
      <c r="D237" s="9">
        <v>110.18989000000001</v>
      </c>
      <c r="E237" s="5">
        <f t="shared" si="12"/>
        <v>0.83639747087201388</v>
      </c>
      <c r="F237" s="9">
        <v>3367.1881600000002</v>
      </c>
      <c r="G237" s="9">
        <v>3270.1962699999999</v>
      </c>
      <c r="H237" s="5">
        <f t="shared" si="13"/>
        <v>-2.8805010409635123E-2</v>
      </c>
      <c r="I237" s="9">
        <v>2767.4843000000001</v>
      </c>
      <c r="J237" s="5">
        <f t="shared" si="14"/>
        <v>0.18164943880621109</v>
      </c>
      <c r="K237" s="9">
        <v>41256.701050000003</v>
      </c>
      <c r="L237" s="9">
        <v>39828.201079999999</v>
      </c>
      <c r="M237" s="5">
        <f t="shared" si="15"/>
        <v>-3.4624677534657256E-2</v>
      </c>
    </row>
    <row r="238" spans="1:13" s="2" customFormat="1" ht="13" x14ac:dyDescent="0.3">
      <c r="A238" s="2" t="s">
        <v>21</v>
      </c>
      <c r="B238" s="2" t="s">
        <v>0</v>
      </c>
      <c r="C238" s="4">
        <v>28382.768950000001</v>
      </c>
      <c r="D238" s="4">
        <v>40034.297760000001</v>
      </c>
      <c r="E238" s="3">
        <f t="shared" si="12"/>
        <v>0.41051416902014415</v>
      </c>
      <c r="F238" s="4">
        <v>694274.64844000002</v>
      </c>
      <c r="G238" s="4">
        <v>764645.39087</v>
      </c>
      <c r="H238" s="3">
        <f t="shared" si="13"/>
        <v>0.10135865192272187</v>
      </c>
      <c r="I238" s="4">
        <v>703743.69761999999</v>
      </c>
      <c r="J238" s="3">
        <f t="shared" si="14"/>
        <v>8.6539593116022662E-2</v>
      </c>
      <c r="K238" s="4">
        <v>6277360.7244600002</v>
      </c>
      <c r="L238" s="4">
        <v>7684750.53529</v>
      </c>
      <c r="M238" s="3">
        <f t="shared" si="15"/>
        <v>0.22420088196398313</v>
      </c>
    </row>
    <row r="239" spans="1:13" x14ac:dyDescent="0.25">
      <c r="A239" s="8" t="s">
        <v>20</v>
      </c>
      <c r="B239" s="8" t="s">
        <v>12</v>
      </c>
      <c r="C239" s="9">
        <v>1805.8828699999999</v>
      </c>
      <c r="D239" s="9">
        <v>405.08274</v>
      </c>
      <c r="E239" s="5">
        <f t="shared" si="12"/>
        <v>-0.77568714630977142</v>
      </c>
      <c r="F239" s="9">
        <v>67908.405570000003</v>
      </c>
      <c r="G239" s="9">
        <v>14683.30399</v>
      </c>
      <c r="H239" s="5">
        <f t="shared" si="13"/>
        <v>-0.78377781267645219</v>
      </c>
      <c r="I239" s="9">
        <v>20169.280289999999</v>
      </c>
      <c r="J239" s="5">
        <f t="shared" si="14"/>
        <v>-0.27199663156647014</v>
      </c>
      <c r="K239" s="9">
        <v>525720.11702000001</v>
      </c>
      <c r="L239" s="9">
        <v>283344.77665000001</v>
      </c>
      <c r="M239" s="5">
        <f t="shared" si="15"/>
        <v>-0.46103493574467735</v>
      </c>
    </row>
    <row r="240" spans="1:13" x14ac:dyDescent="0.25">
      <c r="A240" s="8" t="s">
        <v>20</v>
      </c>
      <c r="B240" s="8" t="s">
        <v>11</v>
      </c>
      <c r="C240" s="9">
        <v>3738.1603</v>
      </c>
      <c r="D240" s="9">
        <v>2312.3147100000001</v>
      </c>
      <c r="E240" s="5">
        <f t="shared" si="12"/>
        <v>-0.38142976105117798</v>
      </c>
      <c r="F240" s="9">
        <v>112635.3554</v>
      </c>
      <c r="G240" s="9">
        <v>87063.572560000001</v>
      </c>
      <c r="H240" s="5">
        <f t="shared" si="13"/>
        <v>-0.22703158124007661</v>
      </c>
      <c r="I240" s="9">
        <v>74459.622480000005</v>
      </c>
      <c r="J240" s="5">
        <f t="shared" si="14"/>
        <v>0.16927228019972085</v>
      </c>
      <c r="K240" s="9">
        <v>805035.54503000004</v>
      </c>
      <c r="L240" s="9">
        <v>792172.55700000003</v>
      </c>
      <c r="M240" s="5">
        <f t="shared" si="15"/>
        <v>-1.5978161597225649E-2</v>
      </c>
    </row>
    <row r="241" spans="1:13" x14ac:dyDescent="0.25">
      <c r="A241" s="8" t="s">
        <v>20</v>
      </c>
      <c r="B241" s="8" t="s">
        <v>10</v>
      </c>
      <c r="C241" s="9">
        <v>146.88136</v>
      </c>
      <c r="D241" s="9">
        <v>1368.03844</v>
      </c>
      <c r="E241" s="5">
        <f t="shared" si="12"/>
        <v>8.3139009606120204</v>
      </c>
      <c r="F241" s="9">
        <v>26260.82156</v>
      </c>
      <c r="G241" s="9">
        <v>31904.050360000001</v>
      </c>
      <c r="H241" s="5">
        <f t="shared" si="13"/>
        <v>0.21489155573851737</v>
      </c>
      <c r="I241" s="9">
        <v>29960.501939999998</v>
      </c>
      <c r="J241" s="5">
        <f t="shared" si="14"/>
        <v>6.4870355773485544E-2</v>
      </c>
      <c r="K241" s="9">
        <v>240843.98178</v>
      </c>
      <c r="L241" s="9">
        <v>296147.94691</v>
      </c>
      <c r="M241" s="5">
        <f t="shared" si="15"/>
        <v>0.22962568846963194</v>
      </c>
    </row>
    <row r="242" spans="1:13" x14ac:dyDescent="0.25">
      <c r="A242" s="8" t="s">
        <v>20</v>
      </c>
      <c r="B242" s="8" t="s">
        <v>9</v>
      </c>
      <c r="C242" s="9">
        <v>283.08929999999998</v>
      </c>
      <c r="D242" s="9">
        <v>536.07968000000005</v>
      </c>
      <c r="E242" s="5">
        <f t="shared" si="12"/>
        <v>0.89367694222282545</v>
      </c>
      <c r="F242" s="9">
        <v>6929.0398599999999</v>
      </c>
      <c r="G242" s="9">
        <v>6797.5558799999999</v>
      </c>
      <c r="H242" s="5">
        <f t="shared" si="13"/>
        <v>-1.897578635086683E-2</v>
      </c>
      <c r="I242" s="9">
        <v>5038.01746</v>
      </c>
      <c r="J242" s="5">
        <f t="shared" si="14"/>
        <v>0.34925214808604488</v>
      </c>
      <c r="K242" s="9">
        <v>38139.464999999997</v>
      </c>
      <c r="L242" s="9">
        <v>48284.57374</v>
      </c>
      <c r="M242" s="5">
        <f t="shared" si="15"/>
        <v>0.26600028972614065</v>
      </c>
    </row>
    <row r="243" spans="1:13" x14ac:dyDescent="0.25">
      <c r="A243" s="8" t="s">
        <v>20</v>
      </c>
      <c r="B243" s="8" t="s">
        <v>8</v>
      </c>
      <c r="C243" s="9">
        <v>140.95977999999999</v>
      </c>
      <c r="D243" s="9">
        <v>15.41347</v>
      </c>
      <c r="E243" s="5">
        <f t="shared" si="12"/>
        <v>-0.8906534190107277</v>
      </c>
      <c r="F243" s="9">
        <v>3839.9076100000002</v>
      </c>
      <c r="G243" s="9">
        <v>2002.3462</v>
      </c>
      <c r="H243" s="5">
        <f t="shared" si="13"/>
        <v>-0.47854313088538092</v>
      </c>
      <c r="I243" s="9">
        <v>2176.4532100000001</v>
      </c>
      <c r="J243" s="5">
        <f t="shared" si="14"/>
        <v>-7.9995751436347295E-2</v>
      </c>
      <c r="K243" s="9">
        <v>90652.658760000006</v>
      </c>
      <c r="L243" s="9">
        <v>43366.636559999999</v>
      </c>
      <c r="M243" s="5">
        <f t="shared" si="15"/>
        <v>-0.52161759894090065</v>
      </c>
    </row>
    <row r="244" spans="1:13" x14ac:dyDescent="0.25">
      <c r="A244" s="8" t="s">
        <v>20</v>
      </c>
      <c r="B244" s="8" t="s">
        <v>7</v>
      </c>
      <c r="C244" s="9">
        <v>19529.81594</v>
      </c>
      <c r="D244" s="9">
        <v>9140.1430799999998</v>
      </c>
      <c r="E244" s="5">
        <f t="shared" si="12"/>
        <v>-0.53199031122051632</v>
      </c>
      <c r="F244" s="9">
        <v>457461.31075</v>
      </c>
      <c r="G244" s="9">
        <v>66211.659</v>
      </c>
      <c r="H244" s="5">
        <f t="shared" si="13"/>
        <v>-0.85526282235442574</v>
      </c>
      <c r="I244" s="9">
        <v>26120.196110000001</v>
      </c>
      <c r="J244" s="5">
        <f t="shared" si="14"/>
        <v>1.5348836862159376</v>
      </c>
      <c r="K244" s="9">
        <v>1086191.6964100001</v>
      </c>
      <c r="L244" s="9">
        <v>307064.34995</v>
      </c>
      <c r="M244" s="5">
        <f t="shared" si="15"/>
        <v>-0.71730188053831911</v>
      </c>
    </row>
    <row r="245" spans="1:13" x14ac:dyDescent="0.25">
      <c r="A245" s="8" t="s">
        <v>20</v>
      </c>
      <c r="B245" s="8" t="s">
        <v>15</v>
      </c>
      <c r="C245" s="9">
        <v>0</v>
      </c>
      <c r="D245" s="9">
        <v>0</v>
      </c>
      <c r="E245" s="5" t="str">
        <f t="shared" si="12"/>
        <v/>
      </c>
      <c r="F245" s="9">
        <v>22.272919999999999</v>
      </c>
      <c r="G245" s="9">
        <v>0</v>
      </c>
      <c r="H245" s="5">
        <f t="shared" si="13"/>
        <v>-1</v>
      </c>
      <c r="I245" s="9">
        <v>0</v>
      </c>
      <c r="J245" s="5" t="str">
        <f t="shared" si="14"/>
        <v/>
      </c>
      <c r="K245" s="9">
        <v>210.13713999999999</v>
      </c>
      <c r="L245" s="9">
        <v>567.26868999999999</v>
      </c>
      <c r="M245" s="5">
        <f t="shared" si="15"/>
        <v>1.6995165633262164</v>
      </c>
    </row>
    <row r="246" spans="1:13" x14ac:dyDescent="0.25">
      <c r="A246" s="8" t="s">
        <v>20</v>
      </c>
      <c r="B246" s="8" t="s">
        <v>6</v>
      </c>
      <c r="C246" s="9">
        <v>4027.32314</v>
      </c>
      <c r="D246" s="9">
        <v>1269.01989</v>
      </c>
      <c r="E246" s="5">
        <f t="shared" si="12"/>
        <v>-0.68489742543976739</v>
      </c>
      <c r="F246" s="9">
        <v>139384.50159999999</v>
      </c>
      <c r="G246" s="9">
        <v>127761.26299</v>
      </c>
      <c r="H246" s="5">
        <f t="shared" si="13"/>
        <v>-8.3389749050836959E-2</v>
      </c>
      <c r="I246" s="9">
        <v>112236.33057000001</v>
      </c>
      <c r="J246" s="5">
        <f t="shared" si="14"/>
        <v>0.13832359220187929</v>
      </c>
      <c r="K246" s="9">
        <v>956681.00986999995</v>
      </c>
      <c r="L246" s="9">
        <v>1129587.2816000001</v>
      </c>
      <c r="M246" s="5">
        <f t="shared" si="15"/>
        <v>0.18073555338314473</v>
      </c>
    </row>
    <row r="247" spans="1:13" x14ac:dyDescent="0.25">
      <c r="A247" s="8" t="s">
        <v>20</v>
      </c>
      <c r="B247" s="8" t="s">
        <v>5</v>
      </c>
      <c r="C247" s="9">
        <v>2.0000000000000001E-4</v>
      </c>
      <c r="D247" s="9">
        <v>24.57929</v>
      </c>
      <c r="E247" s="5">
        <f t="shared" si="12"/>
        <v>122895.45</v>
      </c>
      <c r="F247" s="9">
        <v>2317.81684</v>
      </c>
      <c r="G247" s="9">
        <v>4430.1358499999997</v>
      </c>
      <c r="H247" s="5">
        <f t="shared" si="13"/>
        <v>0.91133991847259144</v>
      </c>
      <c r="I247" s="9">
        <v>4892.6344099999997</v>
      </c>
      <c r="J247" s="5">
        <f t="shared" si="14"/>
        <v>-9.4529556317288765E-2</v>
      </c>
      <c r="K247" s="9">
        <v>24849.063630000001</v>
      </c>
      <c r="L247" s="9">
        <v>25925.101699999999</v>
      </c>
      <c r="M247" s="5">
        <f t="shared" si="15"/>
        <v>4.3302962478670937E-2</v>
      </c>
    </row>
    <row r="248" spans="1:13" x14ac:dyDescent="0.25">
      <c r="A248" s="8" t="s">
        <v>20</v>
      </c>
      <c r="B248" s="8" t="s">
        <v>4</v>
      </c>
      <c r="C248" s="9">
        <v>2375.2284300000001</v>
      </c>
      <c r="D248" s="9">
        <v>10075.534890000001</v>
      </c>
      <c r="E248" s="5">
        <f t="shared" si="12"/>
        <v>3.2419224874299779</v>
      </c>
      <c r="F248" s="9">
        <v>381240.15625</v>
      </c>
      <c r="G248" s="9">
        <v>193322.28586</v>
      </c>
      <c r="H248" s="5">
        <f t="shared" si="13"/>
        <v>-0.49291205899824464</v>
      </c>
      <c r="I248" s="9">
        <v>212134.87705000001</v>
      </c>
      <c r="J248" s="5">
        <f t="shared" si="14"/>
        <v>-8.8682216953725579E-2</v>
      </c>
      <c r="K248" s="9">
        <v>1566270.8929699999</v>
      </c>
      <c r="L248" s="9">
        <v>1740311.66475</v>
      </c>
      <c r="M248" s="5">
        <f t="shared" si="15"/>
        <v>0.11111792510552232</v>
      </c>
    </row>
    <row r="249" spans="1:13" x14ac:dyDescent="0.25">
      <c r="A249" s="8" t="s">
        <v>20</v>
      </c>
      <c r="B249" s="8" t="s">
        <v>3</v>
      </c>
      <c r="C249" s="9">
        <v>0</v>
      </c>
      <c r="D249" s="9">
        <v>0</v>
      </c>
      <c r="E249" s="5" t="str">
        <f t="shared" si="12"/>
        <v/>
      </c>
      <c r="F249" s="9">
        <v>178.76104000000001</v>
      </c>
      <c r="G249" s="9">
        <v>173.20429999999999</v>
      </c>
      <c r="H249" s="5">
        <f t="shared" si="13"/>
        <v>-3.1084737479710411E-2</v>
      </c>
      <c r="I249" s="9">
        <v>110.03037</v>
      </c>
      <c r="J249" s="5">
        <f t="shared" si="14"/>
        <v>0.57414993696740257</v>
      </c>
      <c r="K249" s="9">
        <v>1455.5179599999999</v>
      </c>
      <c r="L249" s="9">
        <v>1148.2772600000001</v>
      </c>
      <c r="M249" s="5">
        <f t="shared" si="15"/>
        <v>-0.21108684911040176</v>
      </c>
    </row>
    <row r="250" spans="1:13" x14ac:dyDescent="0.25">
      <c r="A250" s="8" t="s">
        <v>20</v>
      </c>
      <c r="B250" s="8" t="s">
        <v>2</v>
      </c>
      <c r="C250" s="9">
        <v>381.52352999999999</v>
      </c>
      <c r="D250" s="9">
        <v>354.23313000000002</v>
      </c>
      <c r="E250" s="5">
        <f t="shared" si="12"/>
        <v>-7.1530057399080915E-2</v>
      </c>
      <c r="F250" s="9">
        <v>86066.469630000007</v>
      </c>
      <c r="G250" s="9">
        <v>69424.459929999997</v>
      </c>
      <c r="H250" s="5">
        <f t="shared" si="13"/>
        <v>-0.19336229046624143</v>
      </c>
      <c r="I250" s="9">
        <v>49164.049890000002</v>
      </c>
      <c r="J250" s="5">
        <f t="shared" si="14"/>
        <v>0.41209806932770565</v>
      </c>
      <c r="K250" s="9">
        <v>529093.18094999995</v>
      </c>
      <c r="L250" s="9">
        <v>642864.33149999997</v>
      </c>
      <c r="M250" s="5">
        <f t="shared" si="15"/>
        <v>0.21503046088350852</v>
      </c>
    </row>
    <row r="251" spans="1:13" s="2" customFormat="1" ht="13" x14ac:dyDescent="0.3">
      <c r="A251" s="2" t="s">
        <v>20</v>
      </c>
      <c r="B251" s="2" t="s">
        <v>0</v>
      </c>
      <c r="C251" s="4">
        <v>32428.864850000002</v>
      </c>
      <c r="D251" s="4">
        <v>25500.439320000001</v>
      </c>
      <c r="E251" s="3">
        <f t="shared" si="12"/>
        <v>-0.21364995543468734</v>
      </c>
      <c r="F251" s="4">
        <v>1284244.8190299999</v>
      </c>
      <c r="G251" s="4">
        <v>603773.83692000003</v>
      </c>
      <c r="H251" s="3">
        <f t="shared" si="13"/>
        <v>-0.52986079603105962</v>
      </c>
      <c r="I251" s="4">
        <v>536461.99378000002</v>
      </c>
      <c r="J251" s="3">
        <f t="shared" si="14"/>
        <v>0.12547364756580359</v>
      </c>
      <c r="K251" s="4">
        <v>5865143.2665200001</v>
      </c>
      <c r="L251" s="4">
        <v>5310784.7663099999</v>
      </c>
      <c r="M251" s="3">
        <f t="shared" si="15"/>
        <v>-9.4517469568807466E-2</v>
      </c>
    </row>
    <row r="252" spans="1:13" x14ac:dyDescent="0.25">
      <c r="A252" s="8" t="s">
        <v>19</v>
      </c>
      <c r="B252" s="8" t="s">
        <v>12</v>
      </c>
      <c r="C252" s="9">
        <v>24664.275850000002</v>
      </c>
      <c r="D252" s="9">
        <v>6046.6712399999997</v>
      </c>
      <c r="E252" s="5">
        <f t="shared" si="12"/>
        <v>-0.75484091741537995</v>
      </c>
      <c r="F252" s="9">
        <v>166214.75852</v>
      </c>
      <c r="G252" s="9">
        <v>144864.21007</v>
      </c>
      <c r="H252" s="5">
        <f t="shared" si="13"/>
        <v>-0.1284515805943367</v>
      </c>
      <c r="I252" s="9">
        <v>89853.427710000004</v>
      </c>
      <c r="J252" s="5">
        <f t="shared" si="14"/>
        <v>0.61222797796369122</v>
      </c>
      <c r="K252" s="9">
        <v>1569538.60565</v>
      </c>
      <c r="L252" s="9">
        <v>1299740.02467</v>
      </c>
      <c r="M252" s="5">
        <f t="shared" si="15"/>
        <v>-0.17189674724073911</v>
      </c>
    </row>
    <row r="253" spans="1:13" x14ac:dyDescent="0.25">
      <c r="A253" s="8" t="s">
        <v>19</v>
      </c>
      <c r="B253" s="8" t="s">
        <v>11</v>
      </c>
      <c r="C253" s="9">
        <v>72445.878209999995</v>
      </c>
      <c r="D253" s="9">
        <v>130622.11835999999</v>
      </c>
      <c r="E253" s="5">
        <f t="shared" si="12"/>
        <v>0.80303036677067574</v>
      </c>
      <c r="F253" s="9">
        <v>1632330.52816</v>
      </c>
      <c r="G253" s="9">
        <v>1813283.0917400001</v>
      </c>
      <c r="H253" s="5">
        <f t="shared" si="13"/>
        <v>0.11085534483262638</v>
      </c>
      <c r="I253" s="9">
        <v>1776490.6109</v>
      </c>
      <c r="J253" s="5">
        <f t="shared" si="14"/>
        <v>2.0710765716549728E-2</v>
      </c>
      <c r="K253" s="9">
        <v>17078242.711040001</v>
      </c>
      <c r="L253" s="9">
        <v>17969253.352940001</v>
      </c>
      <c r="M253" s="5">
        <f t="shared" si="15"/>
        <v>5.2172267192573507E-2</v>
      </c>
    </row>
    <row r="254" spans="1:13" x14ac:dyDescent="0.25">
      <c r="A254" s="8" t="s">
        <v>19</v>
      </c>
      <c r="B254" s="8" t="s">
        <v>10</v>
      </c>
      <c r="C254" s="9">
        <v>3075.89959</v>
      </c>
      <c r="D254" s="9">
        <v>8028.8552600000003</v>
      </c>
      <c r="E254" s="5">
        <f t="shared" si="12"/>
        <v>1.6102462141815237</v>
      </c>
      <c r="F254" s="9">
        <v>129219.17602</v>
      </c>
      <c r="G254" s="9">
        <v>184520.58267</v>
      </c>
      <c r="H254" s="5">
        <f t="shared" si="13"/>
        <v>0.42796594401314469</v>
      </c>
      <c r="I254" s="9">
        <v>166689.42686000001</v>
      </c>
      <c r="J254" s="5">
        <f t="shared" si="14"/>
        <v>0.10697232659499223</v>
      </c>
      <c r="K254" s="9">
        <v>1286081.5418100001</v>
      </c>
      <c r="L254" s="9">
        <v>1316883.9092300001</v>
      </c>
      <c r="M254" s="5">
        <f t="shared" si="15"/>
        <v>2.3950555558591935E-2</v>
      </c>
    </row>
    <row r="255" spans="1:13" x14ac:dyDescent="0.25">
      <c r="A255" s="8" t="s">
        <v>19</v>
      </c>
      <c r="B255" s="8" t="s">
        <v>9</v>
      </c>
      <c r="C255" s="9">
        <v>3957.1955200000002</v>
      </c>
      <c r="D255" s="9">
        <v>1107.72307</v>
      </c>
      <c r="E255" s="5">
        <f t="shared" si="12"/>
        <v>-0.72007370765445522</v>
      </c>
      <c r="F255" s="9">
        <v>38229.282189999998</v>
      </c>
      <c r="G255" s="9">
        <v>22050.538649999999</v>
      </c>
      <c r="H255" s="5">
        <f t="shared" si="13"/>
        <v>-0.42320291183055558</v>
      </c>
      <c r="I255" s="9">
        <v>21809.550950000001</v>
      </c>
      <c r="J255" s="5">
        <f t="shared" si="14"/>
        <v>1.104964061628233E-2</v>
      </c>
      <c r="K255" s="9">
        <v>313434.64574000001</v>
      </c>
      <c r="L255" s="9">
        <v>356744.94686000003</v>
      </c>
      <c r="M255" s="5">
        <f t="shared" si="15"/>
        <v>0.13817968660658764</v>
      </c>
    </row>
    <row r="256" spans="1:13" x14ac:dyDescent="0.25">
      <c r="A256" s="8" t="s">
        <v>19</v>
      </c>
      <c r="B256" s="8" t="s">
        <v>8</v>
      </c>
      <c r="C256" s="9">
        <v>961.52729999999997</v>
      </c>
      <c r="D256" s="9">
        <v>1080.84989</v>
      </c>
      <c r="E256" s="5">
        <f t="shared" si="12"/>
        <v>0.12409693411721112</v>
      </c>
      <c r="F256" s="9">
        <v>21251.910360000002</v>
      </c>
      <c r="G256" s="9">
        <v>17888.75071</v>
      </c>
      <c r="H256" s="5">
        <f t="shared" si="13"/>
        <v>-0.15825210971763204</v>
      </c>
      <c r="I256" s="9">
        <v>13587.0182</v>
      </c>
      <c r="J256" s="5">
        <f t="shared" si="14"/>
        <v>0.3166060754963882</v>
      </c>
      <c r="K256" s="9">
        <v>185688.80001000001</v>
      </c>
      <c r="L256" s="9">
        <v>182124.56253</v>
      </c>
      <c r="M256" s="5">
        <f t="shared" si="15"/>
        <v>-1.9194682069182734E-2</v>
      </c>
    </row>
    <row r="257" spans="1:13" x14ac:dyDescent="0.25">
      <c r="A257" s="8" t="s">
        <v>19</v>
      </c>
      <c r="B257" s="8" t="s">
        <v>7</v>
      </c>
      <c r="C257" s="9">
        <v>6787.7119499999999</v>
      </c>
      <c r="D257" s="9">
        <v>22381.711039999998</v>
      </c>
      <c r="E257" s="5">
        <f t="shared" si="12"/>
        <v>2.2973866900760274</v>
      </c>
      <c r="F257" s="9">
        <v>260931.91127000001</v>
      </c>
      <c r="G257" s="9">
        <v>304296.33990999998</v>
      </c>
      <c r="H257" s="5">
        <f t="shared" si="13"/>
        <v>0.16619059136514935</v>
      </c>
      <c r="I257" s="9">
        <v>351223.45236</v>
      </c>
      <c r="J257" s="5">
        <f t="shared" si="14"/>
        <v>-0.13361041848054123</v>
      </c>
      <c r="K257" s="9">
        <v>3173933.47456</v>
      </c>
      <c r="L257" s="9">
        <v>3486624.22915</v>
      </c>
      <c r="M257" s="5">
        <f t="shared" si="15"/>
        <v>9.8518370689337775E-2</v>
      </c>
    </row>
    <row r="258" spans="1:13" x14ac:dyDescent="0.25">
      <c r="A258" s="8" t="s">
        <v>19</v>
      </c>
      <c r="B258" s="8" t="s">
        <v>15</v>
      </c>
      <c r="C258" s="9">
        <v>0</v>
      </c>
      <c r="D258" s="9">
        <v>0</v>
      </c>
      <c r="E258" s="5" t="str">
        <f t="shared" si="12"/>
        <v/>
      </c>
      <c r="F258" s="9">
        <v>619.19325000000003</v>
      </c>
      <c r="G258" s="9">
        <v>517.34576000000004</v>
      </c>
      <c r="H258" s="5">
        <f t="shared" si="13"/>
        <v>-0.16448417355970857</v>
      </c>
      <c r="I258" s="9">
        <v>449.87520000000001</v>
      </c>
      <c r="J258" s="5">
        <f t="shared" si="14"/>
        <v>0.14997617116924888</v>
      </c>
      <c r="K258" s="9">
        <v>4676.5702700000002</v>
      </c>
      <c r="L258" s="9">
        <v>5258.7258000000002</v>
      </c>
      <c r="M258" s="5">
        <f t="shared" si="15"/>
        <v>0.12448343473731227</v>
      </c>
    </row>
    <row r="259" spans="1:13" x14ac:dyDescent="0.25">
      <c r="A259" s="8" t="s">
        <v>19</v>
      </c>
      <c r="B259" s="8" t="s">
        <v>6</v>
      </c>
      <c r="C259" s="9">
        <v>5219.7945099999997</v>
      </c>
      <c r="D259" s="9">
        <v>7538.3036300000003</v>
      </c>
      <c r="E259" s="5">
        <f t="shared" si="12"/>
        <v>0.44417632064983348</v>
      </c>
      <c r="F259" s="9">
        <v>127204.46025</v>
      </c>
      <c r="G259" s="9">
        <v>167195.39684</v>
      </c>
      <c r="H259" s="5">
        <f t="shared" si="13"/>
        <v>0.31438313178173316</v>
      </c>
      <c r="I259" s="9">
        <v>86784.711739999999</v>
      </c>
      <c r="J259" s="5">
        <f t="shared" si="14"/>
        <v>0.92655357709666575</v>
      </c>
      <c r="K259" s="9">
        <v>1266615.82396</v>
      </c>
      <c r="L259" s="9">
        <v>1540630.1198799999</v>
      </c>
      <c r="M259" s="5">
        <f t="shared" si="15"/>
        <v>0.21633575922280079</v>
      </c>
    </row>
    <row r="260" spans="1:13" x14ac:dyDescent="0.25">
      <c r="A260" s="8" t="s">
        <v>19</v>
      </c>
      <c r="B260" s="8" t="s">
        <v>5</v>
      </c>
      <c r="C260" s="9">
        <v>1001.3918</v>
      </c>
      <c r="D260" s="9">
        <v>6273.3024800000003</v>
      </c>
      <c r="E260" s="5">
        <f t="shared" si="12"/>
        <v>5.2645834327782595</v>
      </c>
      <c r="F260" s="9">
        <v>10633.11537</v>
      </c>
      <c r="G260" s="9">
        <v>18928.187239999999</v>
      </c>
      <c r="H260" s="5">
        <f t="shared" si="13"/>
        <v>0.78011679374828424</v>
      </c>
      <c r="I260" s="9">
        <v>5216.7199199999995</v>
      </c>
      <c r="J260" s="5">
        <f t="shared" si="14"/>
        <v>2.6283694601722072</v>
      </c>
      <c r="K260" s="9">
        <v>102992.80697000001</v>
      </c>
      <c r="L260" s="9">
        <v>94433.828290000005</v>
      </c>
      <c r="M260" s="5">
        <f t="shared" si="15"/>
        <v>-8.3102683884449191E-2</v>
      </c>
    </row>
    <row r="261" spans="1:13" x14ac:dyDescent="0.25">
      <c r="A261" s="8" t="s">
        <v>19</v>
      </c>
      <c r="B261" s="8" t="s">
        <v>4</v>
      </c>
      <c r="C261" s="9">
        <v>16556.096150000001</v>
      </c>
      <c r="D261" s="9">
        <v>2442.8117999999999</v>
      </c>
      <c r="E261" s="5">
        <f t="shared" ref="E261:E324" si="16">IF(C261=0,"",(D261/C261-1))</f>
        <v>-0.85245242731934723</v>
      </c>
      <c r="F261" s="9">
        <v>116982.33077</v>
      </c>
      <c r="G261" s="9">
        <v>167825.42736999999</v>
      </c>
      <c r="H261" s="5">
        <f t="shared" ref="H261:H324" si="17">IF(F261=0,"",(G261/F261-1))</f>
        <v>0.43462201740503059</v>
      </c>
      <c r="I261" s="9">
        <v>102543.36842</v>
      </c>
      <c r="J261" s="5">
        <f t="shared" ref="J261:J324" si="18">IF(I261=0,"",(G261/I261-1))</f>
        <v>0.63662877430177556</v>
      </c>
      <c r="K261" s="9">
        <v>1063999.13213</v>
      </c>
      <c r="L261" s="9">
        <v>1240344.70903</v>
      </c>
      <c r="M261" s="5">
        <f t="shared" ref="M261:M324" si="19">IF(K261=0,"",(L261/K261-1))</f>
        <v>0.16573845934157583</v>
      </c>
    </row>
    <row r="262" spans="1:13" x14ac:dyDescent="0.25">
      <c r="A262" s="8" t="s">
        <v>19</v>
      </c>
      <c r="B262" s="8" t="s">
        <v>3</v>
      </c>
      <c r="C262" s="9">
        <v>211.36002999999999</v>
      </c>
      <c r="D262" s="9">
        <v>837.97492999999997</v>
      </c>
      <c r="E262" s="5">
        <f t="shared" si="16"/>
        <v>2.9646802188663579</v>
      </c>
      <c r="F262" s="9">
        <v>9763.3469499999992</v>
      </c>
      <c r="G262" s="9">
        <v>14333.686970000001</v>
      </c>
      <c r="H262" s="5">
        <f t="shared" si="17"/>
        <v>0.4681120156239047</v>
      </c>
      <c r="I262" s="9">
        <v>12956.52115</v>
      </c>
      <c r="J262" s="5">
        <f t="shared" si="18"/>
        <v>0.10629132651089757</v>
      </c>
      <c r="K262" s="9">
        <v>131801.55729999999</v>
      </c>
      <c r="L262" s="9">
        <v>134002.81492999999</v>
      </c>
      <c r="M262" s="5">
        <f t="shared" si="19"/>
        <v>1.6701302132490214E-2</v>
      </c>
    </row>
    <row r="263" spans="1:13" x14ac:dyDescent="0.25">
      <c r="A263" s="8" t="s">
        <v>19</v>
      </c>
      <c r="B263" s="8" t="s">
        <v>2</v>
      </c>
      <c r="C263" s="9">
        <v>348.90253999999999</v>
      </c>
      <c r="D263" s="9">
        <v>1467.2769000000001</v>
      </c>
      <c r="E263" s="5">
        <f t="shared" si="16"/>
        <v>3.2054061859222927</v>
      </c>
      <c r="F263" s="9">
        <v>15683.06287</v>
      </c>
      <c r="G263" s="9">
        <v>19183.934359999999</v>
      </c>
      <c r="H263" s="5">
        <f t="shared" si="17"/>
        <v>0.22322626128705947</v>
      </c>
      <c r="I263" s="9">
        <v>21346.588090000001</v>
      </c>
      <c r="J263" s="5">
        <f t="shared" si="18"/>
        <v>-0.10131144709786744</v>
      </c>
      <c r="K263" s="9">
        <v>200113.86141000001</v>
      </c>
      <c r="L263" s="9">
        <v>215732.68429</v>
      </c>
      <c r="M263" s="5">
        <f t="shared" si="19"/>
        <v>7.8049680166830671E-2</v>
      </c>
    </row>
    <row r="264" spans="1:13" s="2" customFormat="1" ht="13" x14ac:dyDescent="0.3">
      <c r="A264" s="2" t="s">
        <v>19</v>
      </c>
      <c r="B264" s="2" t="s">
        <v>0</v>
      </c>
      <c r="C264" s="4">
        <v>135230.03344999999</v>
      </c>
      <c r="D264" s="4">
        <v>187827.5986</v>
      </c>
      <c r="E264" s="3">
        <f t="shared" si="16"/>
        <v>0.38894884374518379</v>
      </c>
      <c r="F264" s="4">
        <v>2529063.0759800002</v>
      </c>
      <c r="G264" s="4">
        <v>2874887.49229</v>
      </c>
      <c r="H264" s="3">
        <f t="shared" si="17"/>
        <v>0.13674013099732374</v>
      </c>
      <c r="I264" s="4">
        <v>2648951.2714999998</v>
      </c>
      <c r="J264" s="3">
        <f t="shared" si="18"/>
        <v>8.5292705540053637E-2</v>
      </c>
      <c r="K264" s="4">
        <v>26377119.530850001</v>
      </c>
      <c r="L264" s="4">
        <v>27841773.907600001</v>
      </c>
      <c r="M264" s="3">
        <f t="shared" si="19"/>
        <v>5.5527457235691635E-2</v>
      </c>
    </row>
    <row r="265" spans="1:13" s="2" customFormat="1" ht="13" x14ac:dyDescent="0.3">
      <c r="A265" s="2" t="s">
        <v>42</v>
      </c>
      <c r="B265" s="2" t="s">
        <v>0</v>
      </c>
      <c r="C265" s="4">
        <v>8747.8982799999994</v>
      </c>
      <c r="D265" s="4">
        <v>44070.955320000001</v>
      </c>
      <c r="E265" s="3">
        <f t="shared" si="16"/>
        <v>4.0378906920714677</v>
      </c>
      <c r="F265" s="4">
        <v>382521.11450999998</v>
      </c>
      <c r="G265" s="4">
        <v>503295.69412</v>
      </c>
      <c r="H265" s="3">
        <f t="shared" si="17"/>
        <v>0.31573310603967375</v>
      </c>
      <c r="I265" s="4">
        <v>464526.74857</v>
      </c>
      <c r="J265" s="3">
        <f t="shared" si="18"/>
        <v>8.3459016449206391E-2</v>
      </c>
      <c r="K265" s="4">
        <v>2778328.7820100002</v>
      </c>
      <c r="L265" s="4">
        <v>3770415.5642400002</v>
      </c>
      <c r="M265" s="3">
        <f t="shared" si="19"/>
        <v>0.35708041058850792</v>
      </c>
    </row>
    <row r="266" spans="1:13" x14ac:dyDescent="0.25">
      <c r="A266" s="8" t="s">
        <v>18</v>
      </c>
      <c r="B266" s="8" t="s">
        <v>12</v>
      </c>
      <c r="C266" s="9">
        <v>1017.9014</v>
      </c>
      <c r="D266" s="9">
        <v>1461.08924</v>
      </c>
      <c r="E266" s="5">
        <f t="shared" si="16"/>
        <v>0.43539368351394359</v>
      </c>
      <c r="F266" s="9">
        <v>41302.580999999998</v>
      </c>
      <c r="G266" s="9">
        <v>20256.872220000001</v>
      </c>
      <c r="H266" s="5">
        <f t="shared" si="17"/>
        <v>-0.50954948263402711</v>
      </c>
      <c r="I266" s="9">
        <v>21955.902580000002</v>
      </c>
      <c r="J266" s="5">
        <f t="shared" si="18"/>
        <v>-7.7383762922489718E-2</v>
      </c>
      <c r="K266" s="9">
        <v>284743.91727999999</v>
      </c>
      <c r="L266" s="9">
        <v>402846.80894000002</v>
      </c>
      <c r="M266" s="5">
        <f t="shared" si="19"/>
        <v>0.41476879572414105</v>
      </c>
    </row>
    <row r="267" spans="1:13" x14ac:dyDescent="0.25">
      <c r="A267" s="8" t="s">
        <v>18</v>
      </c>
      <c r="B267" s="8" t="s">
        <v>11</v>
      </c>
      <c r="C267" s="9">
        <v>1390.29665</v>
      </c>
      <c r="D267" s="9">
        <v>3903.6412</v>
      </c>
      <c r="E267" s="5">
        <f t="shared" si="16"/>
        <v>1.8077757362070894</v>
      </c>
      <c r="F267" s="9">
        <v>59909.197460000003</v>
      </c>
      <c r="G267" s="9">
        <v>59585.059679999998</v>
      </c>
      <c r="H267" s="5">
        <f t="shared" si="17"/>
        <v>-5.4104844288128673E-3</v>
      </c>
      <c r="I267" s="9">
        <v>55511.586459999999</v>
      </c>
      <c r="J267" s="5">
        <f t="shared" si="18"/>
        <v>7.3380594570742863E-2</v>
      </c>
      <c r="K267" s="9">
        <v>633039.64768000005</v>
      </c>
      <c r="L267" s="9">
        <v>721662.68686000002</v>
      </c>
      <c r="M267" s="5">
        <f t="shared" si="19"/>
        <v>0.13999603264154259</v>
      </c>
    </row>
    <row r="268" spans="1:13" x14ac:dyDescent="0.25">
      <c r="A268" s="8" t="s">
        <v>18</v>
      </c>
      <c r="B268" s="8" t="s">
        <v>10</v>
      </c>
      <c r="C268" s="9">
        <v>1231.39705</v>
      </c>
      <c r="D268" s="9">
        <v>1750.7221400000001</v>
      </c>
      <c r="E268" s="5">
        <f t="shared" si="16"/>
        <v>0.4217365065151002</v>
      </c>
      <c r="F268" s="9">
        <v>30499.091230000002</v>
      </c>
      <c r="G268" s="9">
        <v>56715.245009999999</v>
      </c>
      <c r="H268" s="5">
        <f t="shared" si="17"/>
        <v>0.85957163714480922</v>
      </c>
      <c r="I268" s="9">
        <v>58084.69889</v>
      </c>
      <c r="J268" s="5">
        <f t="shared" si="18"/>
        <v>-2.3576843922242796E-2</v>
      </c>
      <c r="K268" s="9">
        <v>356587.55238000001</v>
      </c>
      <c r="L268" s="9">
        <v>460841.35988</v>
      </c>
      <c r="M268" s="5">
        <f t="shared" si="19"/>
        <v>0.29236524607819514</v>
      </c>
    </row>
    <row r="269" spans="1:13" x14ac:dyDescent="0.25">
      <c r="A269" s="8" t="s">
        <v>18</v>
      </c>
      <c r="B269" s="8" t="s">
        <v>9</v>
      </c>
      <c r="C269" s="9">
        <v>0</v>
      </c>
      <c r="D269" s="9">
        <v>0</v>
      </c>
      <c r="E269" s="5" t="str">
        <f t="shared" si="16"/>
        <v/>
      </c>
      <c r="F269" s="9">
        <v>1487.2215699999999</v>
      </c>
      <c r="G269" s="9">
        <v>705.69131000000004</v>
      </c>
      <c r="H269" s="5">
        <f t="shared" si="17"/>
        <v>-0.5254968565309337</v>
      </c>
      <c r="I269" s="9">
        <v>1281.6497199999999</v>
      </c>
      <c r="J269" s="5">
        <f t="shared" si="18"/>
        <v>-0.44938831648946942</v>
      </c>
      <c r="K269" s="9">
        <v>17274.437740000001</v>
      </c>
      <c r="L269" s="9">
        <v>39070.642619999999</v>
      </c>
      <c r="M269" s="5">
        <f t="shared" si="19"/>
        <v>1.2617605972511376</v>
      </c>
    </row>
    <row r="270" spans="1:13" x14ac:dyDescent="0.25">
      <c r="A270" s="8" t="s">
        <v>18</v>
      </c>
      <c r="B270" s="8" t="s">
        <v>8</v>
      </c>
      <c r="C270" s="9">
        <v>29.250699999999998</v>
      </c>
      <c r="D270" s="9">
        <v>908.47127999999998</v>
      </c>
      <c r="E270" s="5">
        <f t="shared" si="16"/>
        <v>30.05810390862441</v>
      </c>
      <c r="F270" s="9">
        <v>16579.548879999998</v>
      </c>
      <c r="G270" s="9">
        <v>16957.722379999999</v>
      </c>
      <c r="H270" s="5">
        <f t="shared" si="17"/>
        <v>2.2809637508062419E-2</v>
      </c>
      <c r="I270" s="9">
        <v>17513.828409999998</v>
      </c>
      <c r="J270" s="5">
        <f t="shared" si="18"/>
        <v>-3.1752396847880227E-2</v>
      </c>
      <c r="K270" s="9">
        <v>178873.07860000001</v>
      </c>
      <c r="L270" s="9">
        <v>167692.16349000001</v>
      </c>
      <c r="M270" s="5">
        <f t="shared" si="19"/>
        <v>-6.2507534378625107E-2</v>
      </c>
    </row>
    <row r="271" spans="1:13" x14ac:dyDescent="0.25">
      <c r="A271" s="8" t="s">
        <v>18</v>
      </c>
      <c r="B271" s="8" t="s">
        <v>7</v>
      </c>
      <c r="C271" s="9">
        <v>1151.78061</v>
      </c>
      <c r="D271" s="9">
        <v>453.28892999999999</v>
      </c>
      <c r="E271" s="5">
        <f t="shared" si="16"/>
        <v>-0.60644507637613376</v>
      </c>
      <c r="F271" s="9">
        <v>17822.840400000001</v>
      </c>
      <c r="G271" s="9">
        <v>19834.6754</v>
      </c>
      <c r="H271" s="5">
        <f t="shared" si="17"/>
        <v>0.11287959465765063</v>
      </c>
      <c r="I271" s="9">
        <v>16827.1908</v>
      </c>
      <c r="J271" s="5">
        <f t="shared" si="18"/>
        <v>0.17872766974271181</v>
      </c>
      <c r="K271" s="9">
        <v>171303.52084000001</v>
      </c>
      <c r="L271" s="9">
        <v>212073.307</v>
      </c>
      <c r="M271" s="5">
        <f t="shared" si="19"/>
        <v>0.23799736257656701</v>
      </c>
    </row>
    <row r="272" spans="1:13" x14ac:dyDescent="0.25">
      <c r="A272" s="8" t="s">
        <v>18</v>
      </c>
      <c r="B272" s="8" t="s">
        <v>15</v>
      </c>
      <c r="C272" s="9">
        <v>0</v>
      </c>
      <c r="D272" s="9">
        <v>0</v>
      </c>
      <c r="E272" s="5" t="str">
        <f t="shared" si="16"/>
        <v/>
      </c>
      <c r="F272" s="9">
        <v>0</v>
      </c>
      <c r="G272" s="9">
        <v>0</v>
      </c>
      <c r="H272" s="5" t="str">
        <f t="shared" si="17"/>
        <v/>
      </c>
      <c r="I272" s="9">
        <v>0</v>
      </c>
      <c r="J272" s="5" t="str">
        <f t="shared" si="18"/>
        <v/>
      </c>
      <c r="K272" s="9">
        <v>0</v>
      </c>
      <c r="L272" s="9">
        <v>32.355359999999997</v>
      </c>
      <c r="M272" s="5" t="str">
        <f t="shared" si="19"/>
        <v/>
      </c>
    </row>
    <row r="273" spans="1:13" x14ac:dyDescent="0.25">
      <c r="A273" s="8" t="s">
        <v>18</v>
      </c>
      <c r="B273" s="8" t="s">
        <v>6</v>
      </c>
      <c r="C273" s="9">
        <v>161.99116000000001</v>
      </c>
      <c r="D273" s="9">
        <v>417.80110999999999</v>
      </c>
      <c r="E273" s="5">
        <f t="shared" si="16"/>
        <v>1.5791599368755675</v>
      </c>
      <c r="F273" s="9">
        <v>7317.0588500000003</v>
      </c>
      <c r="G273" s="9">
        <v>10671.484640000001</v>
      </c>
      <c r="H273" s="5">
        <f t="shared" si="17"/>
        <v>0.4584390885417029</v>
      </c>
      <c r="I273" s="9">
        <v>7985.7905000000001</v>
      </c>
      <c r="J273" s="5">
        <f t="shared" si="18"/>
        <v>0.33630911554717091</v>
      </c>
      <c r="K273" s="9">
        <v>70900.195519999994</v>
      </c>
      <c r="L273" s="9">
        <v>101555.22718</v>
      </c>
      <c r="M273" s="5">
        <f t="shared" si="19"/>
        <v>0.43236878876240392</v>
      </c>
    </row>
    <row r="274" spans="1:13" x14ac:dyDescent="0.25">
      <c r="A274" s="8" t="s">
        <v>18</v>
      </c>
      <c r="B274" s="8" t="s">
        <v>5</v>
      </c>
      <c r="C274" s="9">
        <v>0</v>
      </c>
      <c r="D274" s="9">
        <v>0</v>
      </c>
      <c r="E274" s="5" t="str">
        <f t="shared" si="16"/>
        <v/>
      </c>
      <c r="F274" s="9">
        <v>22.982289999999999</v>
      </c>
      <c r="G274" s="9">
        <v>0</v>
      </c>
      <c r="H274" s="5">
        <f t="shared" si="17"/>
        <v>-1</v>
      </c>
      <c r="I274" s="9">
        <v>0.7</v>
      </c>
      <c r="J274" s="5">
        <f t="shared" si="18"/>
        <v>-1</v>
      </c>
      <c r="K274" s="9">
        <v>386.15672000000001</v>
      </c>
      <c r="L274" s="9">
        <v>205.19183000000001</v>
      </c>
      <c r="M274" s="5">
        <f t="shared" si="19"/>
        <v>-0.46863068963295518</v>
      </c>
    </row>
    <row r="275" spans="1:13" x14ac:dyDescent="0.25">
      <c r="A275" s="8" t="s">
        <v>18</v>
      </c>
      <c r="B275" s="8" t="s">
        <v>4</v>
      </c>
      <c r="C275" s="9">
        <v>3981.2438699999998</v>
      </c>
      <c r="D275" s="9">
        <v>5037.2517600000001</v>
      </c>
      <c r="E275" s="5">
        <f t="shared" si="16"/>
        <v>0.26524571829356436</v>
      </c>
      <c r="F275" s="9">
        <v>136887.80614999999</v>
      </c>
      <c r="G275" s="9">
        <v>137117.02348999999</v>
      </c>
      <c r="H275" s="5">
        <f t="shared" si="17"/>
        <v>1.6744905660102116E-3</v>
      </c>
      <c r="I275" s="9">
        <v>120142.11612000001</v>
      </c>
      <c r="J275" s="5">
        <f t="shared" si="18"/>
        <v>0.14129023125450169</v>
      </c>
      <c r="K275" s="9">
        <v>1146278.1500500001</v>
      </c>
      <c r="L275" s="9">
        <v>1407168.5678300001</v>
      </c>
      <c r="M275" s="5">
        <f t="shared" si="19"/>
        <v>0.22759782847524401</v>
      </c>
    </row>
    <row r="276" spans="1:13" x14ac:dyDescent="0.25">
      <c r="A276" s="8" t="s">
        <v>18</v>
      </c>
      <c r="B276" s="8" t="s">
        <v>3</v>
      </c>
      <c r="C276" s="9">
        <v>49.375</v>
      </c>
      <c r="D276" s="9">
        <v>53.876759999999997</v>
      </c>
      <c r="E276" s="5">
        <f t="shared" si="16"/>
        <v>9.1174886075949368E-2</v>
      </c>
      <c r="F276" s="9">
        <v>416.12779999999998</v>
      </c>
      <c r="G276" s="9">
        <v>895.80092999999999</v>
      </c>
      <c r="H276" s="5">
        <f t="shared" si="17"/>
        <v>1.1527062839829494</v>
      </c>
      <c r="I276" s="9">
        <v>956.51436999999999</v>
      </c>
      <c r="J276" s="5">
        <f t="shared" si="18"/>
        <v>-6.3473630824804061E-2</v>
      </c>
      <c r="K276" s="9">
        <v>3476.9505800000002</v>
      </c>
      <c r="L276" s="9">
        <v>5848.9024399999998</v>
      </c>
      <c r="M276" s="5">
        <f t="shared" si="19"/>
        <v>0.68219314753677041</v>
      </c>
    </row>
    <row r="277" spans="1:13" x14ac:dyDescent="0.25">
      <c r="A277" s="8" t="s">
        <v>18</v>
      </c>
      <c r="B277" s="8" t="s">
        <v>2</v>
      </c>
      <c r="C277" s="9">
        <v>291.51353999999998</v>
      </c>
      <c r="D277" s="9">
        <v>234.01758000000001</v>
      </c>
      <c r="E277" s="5">
        <f t="shared" si="16"/>
        <v>-0.19723255393214312</v>
      </c>
      <c r="F277" s="9">
        <v>9234.0265999999992</v>
      </c>
      <c r="G277" s="9">
        <v>33639.960279999999</v>
      </c>
      <c r="H277" s="5">
        <f t="shared" si="17"/>
        <v>2.6430434670829301</v>
      </c>
      <c r="I277" s="9">
        <v>8828.8218500000003</v>
      </c>
      <c r="J277" s="5">
        <f t="shared" si="18"/>
        <v>2.8102434109031207</v>
      </c>
      <c r="K277" s="9">
        <v>128275.88473000001</v>
      </c>
      <c r="L277" s="9">
        <v>195324.62087000001</v>
      </c>
      <c r="M277" s="5">
        <f t="shared" si="19"/>
        <v>0.52269166789320343</v>
      </c>
    </row>
    <row r="278" spans="1:13" s="2" customFormat="1" ht="13" x14ac:dyDescent="0.3">
      <c r="A278" s="2" t="s">
        <v>18</v>
      </c>
      <c r="B278" s="2" t="s">
        <v>0</v>
      </c>
      <c r="C278" s="4">
        <v>9304.7499800000005</v>
      </c>
      <c r="D278" s="4">
        <v>14220.16</v>
      </c>
      <c r="E278" s="3">
        <f t="shared" si="16"/>
        <v>0.52826889820418366</v>
      </c>
      <c r="F278" s="4">
        <v>321478.48223000002</v>
      </c>
      <c r="G278" s="4">
        <v>356379.53534</v>
      </c>
      <c r="H278" s="3">
        <f t="shared" si="17"/>
        <v>0.10856419648339077</v>
      </c>
      <c r="I278" s="4">
        <v>309088.79969999997</v>
      </c>
      <c r="J278" s="3">
        <f t="shared" si="18"/>
        <v>0.15300048298709035</v>
      </c>
      <c r="K278" s="4">
        <v>2991139.4921200001</v>
      </c>
      <c r="L278" s="4">
        <v>3714321.8343000002</v>
      </c>
      <c r="M278" s="3">
        <f t="shared" si="19"/>
        <v>0.24177486342084209</v>
      </c>
    </row>
    <row r="279" spans="1:13" x14ac:dyDescent="0.25">
      <c r="A279" s="8" t="s">
        <v>17</v>
      </c>
      <c r="B279" s="8" t="s">
        <v>12</v>
      </c>
      <c r="C279" s="9">
        <v>0</v>
      </c>
      <c r="D279" s="9">
        <v>6.3</v>
      </c>
      <c r="E279" s="5" t="str">
        <f t="shared" si="16"/>
        <v/>
      </c>
      <c r="F279" s="9">
        <v>91.154390000000006</v>
      </c>
      <c r="G279" s="9">
        <v>128.13897</v>
      </c>
      <c r="H279" s="5">
        <f t="shared" si="17"/>
        <v>0.40573558772100826</v>
      </c>
      <c r="I279" s="9">
        <v>67.020129999999995</v>
      </c>
      <c r="J279" s="5">
        <f t="shared" si="18"/>
        <v>0.91194749995262625</v>
      </c>
      <c r="K279" s="9">
        <v>992.53662999999995</v>
      </c>
      <c r="L279" s="9">
        <v>1233.7036800000001</v>
      </c>
      <c r="M279" s="5">
        <f t="shared" si="19"/>
        <v>0.24298050339965815</v>
      </c>
    </row>
    <row r="280" spans="1:13" x14ac:dyDescent="0.25">
      <c r="A280" s="8" t="s">
        <v>17</v>
      </c>
      <c r="B280" s="8" t="s">
        <v>11</v>
      </c>
      <c r="C280" s="9">
        <v>227.89644000000001</v>
      </c>
      <c r="D280" s="9">
        <v>72.074119999999994</v>
      </c>
      <c r="E280" s="5">
        <f t="shared" si="16"/>
        <v>-0.68374179078883379</v>
      </c>
      <c r="F280" s="9">
        <v>5612.9700999999995</v>
      </c>
      <c r="G280" s="9">
        <v>4424.85304</v>
      </c>
      <c r="H280" s="5">
        <f t="shared" si="17"/>
        <v>-0.21167350597502732</v>
      </c>
      <c r="I280" s="9">
        <v>3460.88357</v>
      </c>
      <c r="J280" s="5">
        <f t="shared" si="18"/>
        <v>0.2785327649725009</v>
      </c>
      <c r="K280" s="9">
        <v>75493.512839999996</v>
      </c>
      <c r="L280" s="9">
        <v>65454.677170000003</v>
      </c>
      <c r="M280" s="5">
        <f t="shared" si="19"/>
        <v>-0.1329761365228318</v>
      </c>
    </row>
    <row r="281" spans="1:13" x14ac:dyDescent="0.25">
      <c r="A281" s="8" t="s">
        <v>17</v>
      </c>
      <c r="B281" s="8" t="s">
        <v>10</v>
      </c>
      <c r="C281" s="9">
        <v>118.8399</v>
      </c>
      <c r="D281" s="9">
        <v>201.92746</v>
      </c>
      <c r="E281" s="5">
        <f t="shared" si="16"/>
        <v>0.6991554183401365</v>
      </c>
      <c r="F281" s="9">
        <v>2317.4214299999999</v>
      </c>
      <c r="G281" s="9">
        <v>3019.3431599999999</v>
      </c>
      <c r="H281" s="5">
        <f t="shared" si="17"/>
        <v>0.30288911671969831</v>
      </c>
      <c r="I281" s="9">
        <v>2432.5266700000002</v>
      </c>
      <c r="J281" s="5">
        <f t="shared" si="18"/>
        <v>0.24123743317478197</v>
      </c>
      <c r="K281" s="9">
        <v>36054.92611</v>
      </c>
      <c r="L281" s="9">
        <v>36119.044179999997</v>
      </c>
      <c r="M281" s="5">
        <f t="shared" si="19"/>
        <v>1.7783442352476975E-3</v>
      </c>
    </row>
    <row r="282" spans="1:13" x14ac:dyDescent="0.25">
      <c r="A282" s="8" t="s">
        <v>17</v>
      </c>
      <c r="B282" s="8" t="s">
        <v>9</v>
      </c>
      <c r="C282" s="9">
        <v>0</v>
      </c>
      <c r="D282" s="9">
        <v>0</v>
      </c>
      <c r="E282" s="5" t="str">
        <f t="shared" si="16"/>
        <v/>
      </c>
      <c r="F282" s="9">
        <v>7.0506000000000002</v>
      </c>
      <c r="G282" s="9">
        <v>0</v>
      </c>
      <c r="H282" s="5">
        <f t="shared" si="17"/>
        <v>-1</v>
      </c>
      <c r="I282" s="9">
        <v>0</v>
      </c>
      <c r="J282" s="5" t="str">
        <f t="shared" si="18"/>
        <v/>
      </c>
      <c r="K282" s="9">
        <v>7.3678900000000001</v>
      </c>
      <c r="L282" s="9">
        <v>1.0712999999999999</v>
      </c>
      <c r="M282" s="5">
        <f t="shared" si="19"/>
        <v>-0.85459880644255004</v>
      </c>
    </row>
    <row r="283" spans="1:13" x14ac:dyDescent="0.25">
      <c r="A283" s="8" t="s">
        <v>17</v>
      </c>
      <c r="B283" s="8" t="s">
        <v>8</v>
      </c>
      <c r="C283" s="9">
        <v>0</v>
      </c>
      <c r="D283" s="9">
        <v>0</v>
      </c>
      <c r="E283" s="5" t="str">
        <f t="shared" si="16"/>
        <v/>
      </c>
      <c r="F283" s="9">
        <v>12.17864</v>
      </c>
      <c r="G283" s="9">
        <v>0</v>
      </c>
      <c r="H283" s="5">
        <f t="shared" si="17"/>
        <v>-1</v>
      </c>
      <c r="I283" s="9">
        <v>19.504999999999999</v>
      </c>
      <c r="J283" s="5">
        <f t="shared" si="18"/>
        <v>-1</v>
      </c>
      <c r="K283" s="9">
        <v>894.75324000000001</v>
      </c>
      <c r="L283" s="9">
        <v>510.07979999999998</v>
      </c>
      <c r="M283" s="5">
        <f t="shared" si="19"/>
        <v>-0.42992125963131467</v>
      </c>
    </row>
    <row r="284" spans="1:13" x14ac:dyDescent="0.25">
      <c r="A284" s="8" t="s">
        <v>17</v>
      </c>
      <c r="B284" s="8" t="s">
        <v>7</v>
      </c>
      <c r="C284" s="9">
        <v>64.196830000000006</v>
      </c>
      <c r="D284" s="9">
        <v>43.206319999999998</v>
      </c>
      <c r="E284" s="5">
        <f t="shared" si="16"/>
        <v>-0.32697112925980931</v>
      </c>
      <c r="F284" s="9">
        <v>1167.9454499999999</v>
      </c>
      <c r="G284" s="9">
        <v>823.51031999999998</v>
      </c>
      <c r="H284" s="5">
        <f t="shared" si="17"/>
        <v>-0.29490686401492461</v>
      </c>
      <c r="I284" s="9">
        <v>591.92051000000004</v>
      </c>
      <c r="J284" s="5">
        <f t="shared" si="18"/>
        <v>0.39125153814994507</v>
      </c>
      <c r="K284" s="9">
        <v>11624.64813</v>
      </c>
      <c r="L284" s="9">
        <v>10012.25606</v>
      </c>
      <c r="M284" s="5">
        <f t="shared" si="19"/>
        <v>-0.13870459148254666</v>
      </c>
    </row>
    <row r="285" spans="1:13" x14ac:dyDescent="0.25">
      <c r="A285" s="8" t="s">
        <v>17</v>
      </c>
      <c r="B285" s="8" t="s">
        <v>6</v>
      </c>
      <c r="C285" s="9">
        <v>0</v>
      </c>
      <c r="D285" s="9">
        <v>0</v>
      </c>
      <c r="E285" s="5" t="str">
        <f t="shared" si="16"/>
        <v/>
      </c>
      <c r="F285" s="9">
        <v>191.90179000000001</v>
      </c>
      <c r="G285" s="9">
        <v>246.97387000000001</v>
      </c>
      <c r="H285" s="5">
        <f t="shared" si="17"/>
        <v>0.28698054353739999</v>
      </c>
      <c r="I285" s="9">
        <v>222.90538000000001</v>
      </c>
      <c r="J285" s="5">
        <f t="shared" si="18"/>
        <v>0.10797626329162613</v>
      </c>
      <c r="K285" s="9">
        <v>2542.3303000000001</v>
      </c>
      <c r="L285" s="9">
        <v>2837.53802</v>
      </c>
      <c r="M285" s="5">
        <f t="shared" si="19"/>
        <v>0.11611698133794812</v>
      </c>
    </row>
    <row r="286" spans="1:13" x14ac:dyDescent="0.25">
      <c r="A286" s="8" t="s">
        <v>17</v>
      </c>
      <c r="B286" s="8" t="s">
        <v>4</v>
      </c>
      <c r="C286" s="9">
        <v>71.180220000000006</v>
      </c>
      <c r="D286" s="9">
        <v>29.814409999999999</v>
      </c>
      <c r="E286" s="5">
        <f t="shared" si="16"/>
        <v>-0.58114192397831876</v>
      </c>
      <c r="F286" s="9">
        <v>1210.4477199999999</v>
      </c>
      <c r="G286" s="9">
        <v>1451.0222100000001</v>
      </c>
      <c r="H286" s="5">
        <f t="shared" si="17"/>
        <v>0.1987483523865039</v>
      </c>
      <c r="I286" s="9">
        <v>1434.1901499999999</v>
      </c>
      <c r="J286" s="5">
        <f t="shared" si="18"/>
        <v>1.1736281970699869E-2</v>
      </c>
      <c r="K286" s="9">
        <v>7158.7753199999997</v>
      </c>
      <c r="L286" s="9">
        <v>7941.9639999999999</v>
      </c>
      <c r="M286" s="5">
        <f t="shared" si="19"/>
        <v>0.10940260658997758</v>
      </c>
    </row>
    <row r="287" spans="1:13" x14ac:dyDescent="0.25">
      <c r="A287" s="8" t="s">
        <v>17</v>
      </c>
      <c r="B287" s="8" t="s">
        <v>3</v>
      </c>
      <c r="C287" s="9">
        <v>0</v>
      </c>
      <c r="D287" s="9">
        <v>0</v>
      </c>
      <c r="E287" s="5" t="str">
        <f t="shared" si="16"/>
        <v/>
      </c>
      <c r="F287" s="9">
        <v>0</v>
      </c>
      <c r="G287" s="9">
        <v>0</v>
      </c>
      <c r="H287" s="5" t="str">
        <f t="shared" si="17"/>
        <v/>
      </c>
      <c r="I287" s="9">
        <v>1.27965</v>
      </c>
      <c r="J287" s="5">
        <f t="shared" si="18"/>
        <v>-1</v>
      </c>
      <c r="K287" s="9">
        <v>0.73265999999999998</v>
      </c>
      <c r="L287" s="9">
        <v>5.6838499999999996</v>
      </c>
      <c r="M287" s="5">
        <f t="shared" si="19"/>
        <v>6.7578276417437824</v>
      </c>
    </row>
    <row r="288" spans="1:13" x14ac:dyDescent="0.25">
      <c r="A288" s="8" t="s">
        <v>17</v>
      </c>
      <c r="B288" s="8" t="s">
        <v>2</v>
      </c>
      <c r="C288" s="9">
        <v>0</v>
      </c>
      <c r="D288" s="9">
        <v>0</v>
      </c>
      <c r="E288" s="5" t="str">
        <f t="shared" si="16"/>
        <v/>
      </c>
      <c r="F288" s="9">
        <v>22.49399</v>
      </c>
      <c r="G288" s="9">
        <v>1.8081</v>
      </c>
      <c r="H288" s="5">
        <f t="shared" si="17"/>
        <v>-0.91961852921602616</v>
      </c>
      <c r="I288" s="9">
        <v>27.578320000000001</v>
      </c>
      <c r="J288" s="5">
        <f t="shared" si="18"/>
        <v>-0.9344376307186224</v>
      </c>
      <c r="K288" s="9">
        <v>153.52110999999999</v>
      </c>
      <c r="L288" s="9">
        <v>139.50113999999999</v>
      </c>
      <c r="M288" s="5">
        <f t="shared" si="19"/>
        <v>-9.1322750337070935E-2</v>
      </c>
    </row>
    <row r="289" spans="1:13" s="2" customFormat="1" ht="13" x14ac:dyDescent="0.3">
      <c r="A289" s="2" t="s">
        <v>17</v>
      </c>
      <c r="B289" s="2" t="s">
        <v>0</v>
      </c>
      <c r="C289" s="4">
        <v>482.11338999999998</v>
      </c>
      <c r="D289" s="4">
        <v>353.32231000000002</v>
      </c>
      <c r="E289" s="3">
        <f t="shared" si="16"/>
        <v>-0.267138566717676</v>
      </c>
      <c r="F289" s="4">
        <v>10633.564109999999</v>
      </c>
      <c r="G289" s="4">
        <v>10095.649670000001</v>
      </c>
      <c r="H289" s="3">
        <f t="shared" si="17"/>
        <v>-5.0586467005369729E-2</v>
      </c>
      <c r="I289" s="4">
        <v>8257.8093800000006</v>
      </c>
      <c r="J289" s="3">
        <f t="shared" si="18"/>
        <v>0.22255784862885752</v>
      </c>
      <c r="K289" s="4">
        <v>134923.10423</v>
      </c>
      <c r="L289" s="4">
        <v>124255.5192</v>
      </c>
      <c r="M289" s="3">
        <f t="shared" si="19"/>
        <v>-7.9064183194415993E-2</v>
      </c>
    </row>
    <row r="290" spans="1:13" x14ac:dyDescent="0.25">
      <c r="A290" s="8" t="s">
        <v>16</v>
      </c>
      <c r="B290" s="8" t="s">
        <v>12</v>
      </c>
      <c r="C290" s="9">
        <v>4634.0762000000004</v>
      </c>
      <c r="D290" s="9">
        <v>5019.93001</v>
      </c>
      <c r="E290" s="5">
        <f t="shared" si="16"/>
        <v>8.3264450852146066E-2</v>
      </c>
      <c r="F290" s="9">
        <v>111683.26003999999</v>
      </c>
      <c r="G290" s="9">
        <v>94414.008530000006</v>
      </c>
      <c r="H290" s="5">
        <f t="shared" si="17"/>
        <v>-0.15462703635097064</v>
      </c>
      <c r="I290" s="9">
        <v>99421.014429999996</v>
      </c>
      <c r="J290" s="5">
        <f t="shared" si="18"/>
        <v>-5.0361645661192722E-2</v>
      </c>
      <c r="K290" s="9">
        <v>1034292.77753</v>
      </c>
      <c r="L290" s="9">
        <v>1193781.4973500001</v>
      </c>
      <c r="M290" s="5">
        <f t="shared" si="19"/>
        <v>0.15420074787805826</v>
      </c>
    </row>
    <row r="291" spans="1:13" x14ac:dyDescent="0.25">
      <c r="A291" s="8" t="s">
        <v>16</v>
      </c>
      <c r="B291" s="8" t="s">
        <v>11</v>
      </c>
      <c r="C291" s="9">
        <v>14526.6702</v>
      </c>
      <c r="D291" s="9">
        <v>16892.97797</v>
      </c>
      <c r="E291" s="5">
        <f t="shared" si="16"/>
        <v>0.16289402439934242</v>
      </c>
      <c r="F291" s="9">
        <v>401443.53077000001</v>
      </c>
      <c r="G291" s="9">
        <v>305081.30197999999</v>
      </c>
      <c r="H291" s="5">
        <f t="shared" si="17"/>
        <v>-0.24003931164408043</v>
      </c>
      <c r="I291" s="9">
        <v>309819.45490999997</v>
      </c>
      <c r="J291" s="5">
        <f t="shared" si="18"/>
        <v>-1.5293271145210618E-2</v>
      </c>
      <c r="K291" s="9">
        <v>3959832.87488</v>
      </c>
      <c r="L291" s="9">
        <v>3860069.9505099999</v>
      </c>
      <c r="M291" s="5">
        <f t="shared" si="19"/>
        <v>-2.5193720927685237E-2</v>
      </c>
    </row>
    <row r="292" spans="1:13" x14ac:dyDescent="0.25">
      <c r="A292" s="8" t="s">
        <v>16</v>
      </c>
      <c r="B292" s="8" t="s">
        <v>10</v>
      </c>
      <c r="C292" s="9">
        <v>5038.8668500000003</v>
      </c>
      <c r="D292" s="9">
        <v>5983.49665</v>
      </c>
      <c r="E292" s="5">
        <f t="shared" si="16"/>
        <v>0.18746869645900643</v>
      </c>
      <c r="F292" s="9">
        <v>124888.77902</v>
      </c>
      <c r="G292" s="9">
        <v>155992.38589000001</v>
      </c>
      <c r="H292" s="5">
        <f t="shared" si="17"/>
        <v>0.24905045204276521</v>
      </c>
      <c r="I292" s="9">
        <v>152280.39087999999</v>
      </c>
      <c r="J292" s="5">
        <f t="shared" si="18"/>
        <v>2.4376053860573066E-2</v>
      </c>
      <c r="K292" s="9">
        <v>1218304.85145</v>
      </c>
      <c r="L292" s="9">
        <v>1491088.30373</v>
      </c>
      <c r="M292" s="5">
        <f t="shared" si="19"/>
        <v>0.22390410081297718</v>
      </c>
    </row>
    <row r="293" spans="1:13" x14ac:dyDescent="0.25">
      <c r="A293" s="8" t="s">
        <v>16</v>
      </c>
      <c r="B293" s="8" t="s">
        <v>9</v>
      </c>
      <c r="C293" s="9">
        <v>508.28793000000002</v>
      </c>
      <c r="D293" s="9">
        <v>369.78032000000002</v>
      </c>
      <c r="E293" s="5">
        <f t="shared" si="16"/>
        <v>-0.27249832589965295</v>
      </c>
      <c r="F293" s="9">
        <v>12022.4406</v>
      </c>
      <c r="G293" s="9">
        <v>7698.9726000000001</v>
      </c>
      <c r="H293" s="5">
        <f t="shared" si="17"/>
        <v>-0.35961649916573513</v>
      </c>
      <c r="I293" s="9">
        <v>10679.49116</v>
      </c>
      <c r="J293" s="5">
        <f t="shared" si="18"/>
        <v>-0.27908806846186851</v>
      </c>
      <c r="K293" s="9">
        <v>133465.60642</v>
      </c>
      <c r="L293" s="9">
        <v>102549.09256</v>
      </c>
      <c r="M293" s="5">
        <f t="shared" si="19"/>
        <v>-0.23164405189685722</v>
      </c>
    </row>
    <row r="294" spans="1:13" x14ac:dyDescent="0.25">
      <c r="A294" s="8" t="s">
        <v>16</v>
      </c>
      <c r="B294" s="8" t="s">
        <v>8</v>
      </c>
      <c r="C294" s="9">
        <v>1682.32203</v>
      </c>
      <c r="D294" s="9">
        <v>827.03093999999999</v>
      </c>
      <c r="E294" s="5">
        <f t="shared" si="16"/>
        <v>-0.50839914995347235</v>
      </c>
      <c r="F294" s="9">
        <v>62021.024360000003</v>
      </c>
      <c r="G294" s="9">
        <v>64926.464</v>
      </c>
      <c r="H294" s="5">
        <f t="shared" si="17"/>
        <v>4.6846044062984538E-2</v>
      </c>
      <c r="I294" s="9">
        <v>46188.802900000002</v>
      </c>
      <c r="J294" s="5">
        <f t="shared" si="18"/>
        <v>0.40567540017366399</v>
      </c>
      <c r="K294" s="9">
        <v>532667.35077000002</v>
      </c>
      <c r="L294" s="9">
        <v>432374.81592999998</v>
      </c>
      <c r="M294" s="5">
        <f t="shared" si="19"/>
        <v>-0.18828361583457598</v>
      </c>
    </row>
    <row r="295" spans="1:13" x14ac:dyDescent="0.25">
      <c r="A295" s="8" t="s">
        <v>16</v>
      </c>
      <c r="B295" s="8" t="s">
        <v>7</v>
      </c>
      <c r="C295" s="9">
        <v>2157.7152000000001</v>
      </c>
      <c r="D295" s="9">
        <v>2304.2933600000001</v>
      </c>
      <c r="E295" s="5">
        <f t="shared" si="16"/>
        <v>6.7932116342323656E-2</v>
      </c>
      <c r="F295" s="9">
        <v>69811.380439999994</v>
      </c>
      <c r="G295" s="9">
        <v>59879.875440000003</v>
      </c>
      <c r="H295" s="5">
        <f t="shared" si="17"/>
        <v>-0.14226197702157906</v>
      </c>
      <c r="I295" s="9">
        <v>59915.455670000003</v>
      </c>
      <c r="J295" s="5">
        <f t="shared" si="18"/>
        <v>-5.9384059759082231E-4</v>
      </c>
      <c r="K295" s="9">
        <v>762241.09796000004</v>
      </c>
      <c r="L295" s="9">
        <v>694690.76869000006</v>
      </c>
      <c r="M295" s="5">
        <f t="shared" si="19"/>
        <v>-8.8620686356044254E-2</v>
      </c>
    </row>
    <row r="296" spans="1:13" x14ac:dyDescent="0.25">
      <c r="A296" s="8" t="s">
        <v>16</v>
      </c>
      <c r="B296" s="8" t="s">
        <v>15</v>
      </c>
      <c r="C296" s="9">
        <v>0</v>
      </c>
      <c r="D296" s="9">
        <v>0</v>
      </c>
      <c r="E296" s="5" t="str">
        <f t="shared" si="16"/>
        <v/>
      </c>
      <c r="F296" s="9">
        <v>0</v>
      </c>
      <c r="G296" s="9">
        <v>3.698</v>
      </c>
      <c r="H296" s="5" t="str">
        <f t="shared" si="17"/>
        <v/>
      </c>
      <c r="I296" s="9">
        <v>0</v>
      </c>
      <c r="J296" s="5" t="str">
        <f t="shared" si="18"/>
        <v/>
      </c>
      <c r="K296" s="9">
        <v>0</v>
      </c>
      <c r="L296" s="9">
        <v>4.2169999999999996</v>
      </c>
      <c r="M296" s="5" t="str">
        <f t="shared" si="19"/>
        <v/>
      </c>
    </row>
    <row r="297" spans="1:13" x14ac:dyDescent="0.25">
      <c r="A297" s="8" t="s">
        <v>16</v>
      </c>
      <c r="B297" s="8" t="s">
        <v>6</v>
      </c>
      <c r="C297" s="9">
        <v>2787.2615500000002</v>
      </c>
      <c r="D297" s="9">
        <v>3793.9364700000001</v>
      </c>
      <c r="E297" s="5">
        <f t="shared" si="16"/>
        <v>0.36116988016427798</v>
      </c>
      <c r="F297" s="9">
        <v>48538.917809999999</v>
      </c>
      <c r="G297" s="9">
        <v>46528.781060000001</v>
      </c>
      <c r="H297" s="5">
        <f t="shared" si="17"/>
        <v>-4.1412887651686936E-2</v>
      </c>
      <c r="I297" s="9">
        <v>47666.831969999999</v>
      </c>
      <c r="J297" s="5">
        <f t="shared" si="18"/>
        <v>-2.3875111119535886E-2</v>
      </c>
      <c r="K297" s="9">
        <v>503356.27766999998</v>
      </c>
      <c r="L297" s="9">
        <v>580521.34386000002</v>
      </c>
      <c r="M297" s="5">
        <f t="shared" si="19"/>
        <v>0.1533010903274945</v>
      </c>
    </row>
    <row r="298" spans="1:13" x14ac:dyDescent="0.25">
      <c r="A298" s="8" t="s">
        <v>16</v>
      </c>
      <c r="B298" s="8" t="s">
        <v>5</v>
      </c>
      <c r="C298" s="9">
        <v>127.73737</v>
      </c>
      <c r="D298" s="9">
        <v>131.15361999999999</v>
      </c>
      <c r="E298" s="5">
        <f t="shared" si="16"/>
        <v>2.6744327051668515E-2</v>
      </c>
      <c r="F298" s="9">
        <v>3133.3895699999998</v>
      </c>
      <c r="G298" s="9">
        <v>3415.9634500000002</v>
      </c>
      <c r="H298" s="5">
        <f t="shared" si="17"/>
        <v>9.0181534624818482E-2</v>
      </c>
      <c r="I298" s="9">
        <v>2295.1622699999998</v>
      </c>
      <c r="J298" s="5">
        <f t="shared" si="18"/>
        <v>0.4883319992882249</v>
      </c>
      <c r="K298" s="9">
        <v>30757.175999999999</v>
      </c>
      <c r="L298" s="9">
        <v>31944.042409999998</v>
      </c>
      <c r="M298" s="5">
        <f t="shared" si="19"/>
        <v>3.858827643994367E-2</v>
      </c>
    </row>
    <row r="299" spans="1:13" x14ac:dyDescent="0.25">
      <c r="A299" s="8" t="s">
        <v>16</v>
      </c>
      <c r="B299" s="8" t="s">
        <v>4</v>
      </c>
      <c r="C299" s="9">
        <v>2097.9180500000002</v>
      </c>
      <c r="D299" s="9">
        <v>5754.2289099999998</v>
      </c>
      <c r="E299" s="5">
        <f t="shared" si="16"/>
        <v>1.7428282577577323</v>
      </c>
      <c r="F299" s="9">
        <v>61078.149689999998</v>
      </c>
      <c r="G299" s="9">
        <v>76713.161349999995</v>
      </c>
      <c r="H299" s="5">
        <f t="shared" si="17"/>
        <v>0.25598371495133598</v>
      </c>
      <c r="I299" s="9">
        <v>76257.522809999995</v>
      </c>
      <c r="J299" s="5">
        <f t="shared" si="18"/>
        <v>5.9749979177168289E-3</v>
      </c>
      <c r="K299" s="9">
        <v>657494.91572000005</v>
      </c>
      <c r="L299" s="9">
        <v>776503.76659000001</v>
      </c>
      <c r="M299" s="5">
        <f t="shared" si="19"/>
        <v>0.18100345420873332</v>
      </c>
    </row>
    <row r="300" spans="1:13" x14ac:dyDescent="0.25">
      <c r="A300" s="8" t="s">
        <v>16</v>
      </c>
      <c r="B300" s="8" t="s">
        <v>3</v>
      </c>
      <c r="C300" s="9">
        <v>779.12429999999995</v>
      </c>
      <c r="D300" s="9">
        <v>1244.2465099999999</v>
      </c>
      <c r="E300" s="5">
        <f t="shared" si="16"/>
        <v>0.59698075133839357</v>
      </c>
      <c r="F300" s="9">
        <v>27392.690040000001</v>
      </c>
      <c r="G300" s="9">
        <v>22887.161690000001</v>
      </c>
      <c r="H300" s="5">
        <f t="shared" si="17"/>
        <v>-0.16447922213630106</v>
      </c>
      <c r="I300" s="9">
        <v>22526.563819999999</v>
      </c>
      <c r="J300" s="5">
        <f t="shared" si="18"/>
        <v>1.6007673113457521E-2</v>
      </c>
      <c r="K300" s="9">
        <v>245960.43470000001</v>
      </c>
      <c r="L300" s="9">
        <v>289379.77325999999</v>
      </c>
      <c r="M300" s="5">
        <f t="shared" si="19"/>
        <v>0.17652976834651835</v>
      </c>
    </row>
    <row r="301" spans="1:13" x14ac:dyDescent="0.25">
      <c r="A301" s="8" t="s">
        <v>16</v>
      </c>
      <c r="B301" s="8" t="s">
        <v>2</v>
      </c>
      <c r="C301" s="9">
        <v>393.67845999999997</v>
      </c>
      <c r="D301" s="9">
        <v>442.59226999999998</v>
      </c>
      <c r="E301" s="5">
        <f t="shared" si="16"/>
        <v>0.12424812370989269</v>
      </c>
      <c r="F301" s="9">
        <v>13890.1054</v>
      </c>
      <c r="G301" s="9">
        <v>8225.84051</v>
      </c>
      <c r="H301" s="5">
        <f t="shared" si="17"/>
        <v>-0.40779135412464185</v>
      </c>
      <c r="I301" s="9">
        <v>6859.2754800000002</v>
      </c>
      <c r="J301" s="5">
        <f t="shared" si="18"/>
        <v>0.19922877189939014</v>
      </c>
      <c r="K301" s="9">
        <v>131599.67629</v>
      </c>
      <c r="L301" s="9">
        <v>109909.17806000001</v>
      </c>
      <c r="M301" s="5">
        <f t="shared" si="19"/>
        <v>-0.1648218205506955</v>
      </c>
    </row>
    <row r="302" spans="1:13" s="2" customFormat="1" ht="13" x14ac:dyDescent="0.3">
      <c r="A302" s="2" t="s">
        <v>16</v>
      </c>
      <c r="B302" s="2" t="s">
        <v>0</v>
      </c>
      <c r="C302" s="4">
        <v>34733.65814</v>
      </c>
      <c r="D302" s="4">
        <v>42763.667029999997</v>
      </c>
      <c r="E302" s="3">
        <f t="shared" si="16"/>
        <v>0.23118811320229105</v>
      </c>
      <c r="F302" s="4">
        <v>935903.66773999995</v>
      </c>
      <c r="G302" s="4">
        <v>845767.61450000003</v>
      </c>
      <c r="H302" s="3">
        <f t="shared" si="17"/>
        <v>-9.6309114225033965E-2</v>
      </c>
      <c r="I302" s="4">
        <v>833909.96629999997</v>
      </c>
      <c r="J302" s="3">
        <f t="shared" si="18"/>
        <v>1.421933863269631E-2</v>
      </c>
      <c r="K302" s="4">
        <v>9209973.0393899996</v>
      </c>
      <c r="L302" s="4">
        <v>9562816.7499499992</v>
      </c>
      <c r="M302" s="3">
        <f t="shared" si="19"/>
        <v>3.8311047062888015E-2</v>
      </c>
    </row>
    <row r="303" spans="1:13" x14ac:dyDescent="0.25">
      <c r="A303" s="8" t="s">
        <v>14</v>
      </c>
      <c r="B303" s="8" t="s">
        <v>12</v>
      </c>
      <c r="C303" s="9">
        <v>222.17169000000001</v>
      </c>
      <c r="D303" s="9">
        <v>523.53066999999999</v>
      </c>
      <c r="E303" s="5">
        <f t="shared" si="16"/>
        <v>1.3564238540022808</v>
      </c>
      <c r="F303" s="9">
        <v>6643.5965399999995</v>
      </c>
      <c r="G303" s="9">
        <v>3743.7673500000001</v>
      </c>
      <c r="H303" s="5">
        <f t="shared" si="17"/>
        <v>-0.43648484259099807</v>
      </c>
      <c r="I303" s="9">
        <v>6442.7044699999997</v>
      </c>
      <c r="J303" s="5">
        <f t="shared" si="18"/>
        <v>-0.41891369262200528</v>
      </c>
      <c r="K303" s="9">
        <v>47436.625220000002</v>
      </c>
      <c r="L303" s="9">
        <v>54598.311569999998</v>
      </c>
      <c r="M303" s="5">
        <f t="shared" si="19"/>
        <v>0.15097377431016157</v>
      </c>
    </row>
    <row r="304" spans="1:13" x14ac:dyDescent="0.25">
      <c r="A304" s="8" t="s">
        <v>14</v>
      </c>
      <c r="B304" s="8" t="s">
        <v>11</v>
      </c>
      <c r="C304" s="9">
        <v>402.56038999999998</v>
      </c>
      <c r="D304" s="9">
        <v>700.51112000000001</v>
      </c>
      <c r="E304" s="5">
        <f t="shared" si="16"/>
        <v>0.74013921240487668</v>
      </c>
      <c r="F304" s="9">
        <v>10471.49152</v>
      </c>
      <c r="G304" s="9">
        <v>8532.6906500000005</v>
      </c>
      <c r="H304" s="5">
        <f t="shared" si="17"/>
        <v>-0.18515040252833048</v>
      </c>
      <c r="I304" s="9">
        <v>12858.99797</v>
      </c>
      <c r="J304" s="5">
        <f t="shared" si="18"/>
        <v>-0.33644202527236267</v>
      </c>
      <c r="K304" s="9">
        <v>161182.82908</v>
      </c>
      <c r="L304" s="9">
        <v>145145.68926000001</v>
      </c>
      <c r="M304" s="5">
        <f t="shared" si="19"/>
        <v>-9.9496577343485271E-2</v>
      </c>
    </row>
    <row r="305" spans="1:13" x14ac:dyDescent="0.25">
      <c r="A305" s="8" t="s">
        <v>14</v>
      </c>
      <c r="B305" s="8" t="s">
        <v>10</v>
      </c>
      <c r="C305" s="9">
        <v>214.96199999999999</v>
      </c>
      <c r="D305" s="9">
        <v>744.42367999999999</v>
      </c>
      <c r="E305" s="5">
        <f t="shared" si="16"/>
        <v>2.4630477944939106</v>
      </c>
      <c r="F305" s="9">
        <v>2658.3415399999999</v>
      </c>
      <c r="G305" s="9">
        <v>12900.53003</v>
      </c>
      <c r="H305" s="5">
        <f t="shared" si="17"/>
        <v>3.85284897966873</v>
      </c>
      <c r="I305" s="9">
        <v>10517.29413</v>
      </c>
      <c r="J305" s="5">
        <f t="shared" si="18"/>
        <v>0.22660162115291138</v>
      </c>
      <c r="K305" s="9">
        <v>48417.186609999997</v>
      </c>
      <c r="L305" s="9">
        <v>90561.586509999994</v>
      </c>
      <c r="M305" s="5">
        <f t="shared" si="19"/>
        <v>0.87044297388596248</v>
      </c>
    </row>
    <row r="306" spans="1:13" x14ac:dyDescent="0.25">
      <c r="A306" s="8" t="s">
        <v>14</v>
      </c>
      <c r="B306" s="8" t="s">
        <v>9</v>
      </c>
      <c r="C306" s="9">
        <v>0</v>
      </c>
      <c r="D306" s="9">
        <v>0</v>
      </c>
      <c r="E306" s="5" t="str">
        <f t="shared" si="16"/>
        <v/>
      </c>
      <c r="F306" s="9">
        <v>477.20710000000003</v>
      </c>
      <c r="G306" s="9">
        <v>352.27170999999998</v>
      </c>
      <c r="H306" s="5">
        <f t="shared" si="17"/>
        <v>-0.26180538805897913</v>
      </c>
      <c r="I306" s="9">
        <v>577.27400999999998</v>
      </c>
      <c r="J306" s="5">
        <f t="shared" si="18"/>
        <v>-0.38976689769906669</v>
      </c>
      <c r="K306" s="9">
        <v>9680.9017399999993</v>
      </c>
      <c r="L306" s="9">
        <v>9066.3820500000002</v>
      </c>
      <c r="M306" s="5">
        <f t="shared" si="19"/>
        <v>-6.3477525803293577E-2</v>
      </c>
    </row>
    <row r="307" spans="1:13" x14ac:dyDescent="0.25">
      <c r="A307" s="8" t="s">
        <v>14</v>
      </c>
      <c r="B307" s="8" t="s">
        <v>8</v>
      </c>
      <c r="C307" s="9">
        <v>18.557600000000001</v>
      </c>
      <c r="D307" s="9">
        <v>0</v>
      </c>
      <c r="E307" s="5">
        <f t="shared" si="16"/>
        <v>-1</v>
      </c>
      <c r="F307" s="9">
        <v>574.13575000000003</v>
      </c>
      <c r="G307" s="9">
        <v>800.18187</v>
      </c>
      <c r="H307" s="5">
        <f t="shared" si="17"/>
        <v>0.39371545840857314</v>
      </c>
      <c r="I307" s="9">
        <v>1387.8053500000001</v>
      </c>
      <c r="J307" s="5">
        <f t="shared" si="18"/>
        <v>-0.42341923526955716</v>
      </c>
      <c r="K307" s="9">
        <v>7084.09764</v>
      </c>
      <c r="L307" s="9">
        <v>12043.33966</v>
      </c>
      <c r="M307" s="5">
        <f t="shared" si="19"/>
        <v>0.70005274800249651</v>
      </c>
    </row>
    <row r="308" spans="1:13" x14ac:dyDescent="0.25">
      <c r="A308" s="8" t="s">
        <v>14</v>
      </c>
      <c r="B308" s="8" t="s">
        <v>7</v>
      </c>
      <c r="C308" s="9">
        <v>77.248869999999997</v>
      </c>
      <c r="D308" s="9">
        <v>0</v>
      </c>
      <c r="E308" s="5">
        <f t="shared" si="16"/>
        <v>-1</v>
      </c>
      <c r="F308" s="9">
        <v>1997.8503700000001</v>
      </c>
      <c r="G308" s="9">
        <v>2719.0990400000001</v>
      </c>
      <c r="H308" s="5">
        <f t="shared" si="17"/>
        <v>0.3610123564959471</v>
      </c>
      <c r="I308" s="9">
        <v>2163.90942</v>
      </c>
      <c r="J308" s="5">
        <f t="shared" si="18"/>
        <v>0.25656786502643913</v>
      </c>
      <c r="K308" s="9">
        <v>27797.164260000001</v>
      </c>
      <c r="L308" s="9">
        <v>32680.056530000002</v>
      </c>
      <c r="M308" s="5">
        <f t="shared" si="19"/>
        <v>0.17566152519472866</v>
      </c>
    </row>
    <row r="309" spans="1:13" x14ac:dyDescent="0.25">
      <c r="A309" s="8" t="s">
        <v>14</v>
      </c>
      <c r="B309" s="8" t="s">
        <v>15</v>
      </c>
      <c r="C309" s="9">
        <v>0</v>
      </c>
      <c r="D309" s="9">
        <v>0</v>
      </c>
      <c r="E309" s="5" t="str">
        <f t="shared" si="16"/>
        <v/>
      </c>
      <c r="F309" s="9">
        <v>93.606949999999998</v>
      </c>
      <c r="G309" s="9">
        <v>0</v>
      </c>
      <c r="H309" s="5">
        <f t="shared" si="17"/>
        <v>-1</v>
      </c>
      <c r="I309" s="9">
        <v>0</v>
      </c>
      <c r="J309" s="5" t="str">
        <f t="shared" si="18"/>
        <v/>
      </c>
      <c r="K309" s="9">
        <v>574.57797000000005</v>
      </c>
      <c r="L309" s="9">
        <v>24.69575</v>
      </c>
      <c r="M309" s="5">
        <f t="shared" si="19"/>
        <v>-0.95701932324345818</v>
      </c>
    </row>
    <row r="310" spans="1:13" x14ac:dyDescent="0.25">
      <c r="A310" s="8" t="s">
        <v>14</v>
      </c>
      <c r="B310" s="8" t="s">
        <v>6</v>
      </c>
      <c r="C310" s="9">
        <v>199.15323000000001</v>
      </c>
      <c r="D310" s="9">
        <v>0</v>
      </c>
      <c r="E310" s="5">
        <f t="shared" si="16"/>
        <v>-1</v>
      </c>
      <c r="F310" s="9">
        <v>4161.0137199999999</v>
      </c>
      <c r="G310" s="9">
        <v>12191.119060000001</v>
      </c>
      <c r="H310" s="5">
        <f t="shared" si="17"/>
        <v>1.9298435141905759</v>
      </c>
      <c r="I310" s="9">
        <v>15694.08094</v>
      </c>
      <c r="J310" s="5">
        <f t="shared" si="18"/>
        <v>-0.22320274079075819</v>
      </c>
      <c r="K310" s="9">
        <v>91277.400899999993</v>
      </c>
      <c r="L310" s="9">
        <v>84806.093689999994</v>
      </c>
      <c r="M310" s="5">
        <f t="shared" si="19"/>
        <v>-7.0897145911173687E-2</v>
      </c>
    </row>
    <row r="311" spans="1:13" x14ac:dyDescent="0.25">
      <c r="A311" s="8" t="s">
        <v>14</v>
      </c>
      <c r="B311" s="8" t="s">
        <v>5</v>
      </c>
      <c r="C311" s="9">
        <v>0</v>
      </c>
      <c r="D311" s="9">
        <v>0</v>
      </c>
      <c r="E311" s="5" t="str">
        <f t="shared" si="16"/>
        <v/>
      </c>
      <c r="F311" s="9">
        <v>165.97207</v>
      </c>
      <c r="G311" s="9">
        <v>158.92116999999999</v>
      </c>
      <c r="H311" s="5">
        <f t="shared" si="17"/>
        <v>-4.2482449004823564E-2</v>
      </c>
      <c r="I311" s="9">
        <v>0</v>
      </c>
      <c r="J311" s="5" t="str">
        <f t="shared" si="18"/>
        <v/>
      </c>
      <c r="K311" s="9">
        <v>950.57839999999999</v>
      </c>
      <c r="L311" s="9">
        <v>585.30604000000005</v>
      </c>
      <c r="M311" s="5">
        <f t="shared" si="19"/>
        <v>-0.38426326539715183</v>
      </c>
    </row>
    <row r="312" spans="1:13" x14ac:dyDescent="0.25">
      <c r="A312" s="8" t="s">
        <v>14</v>
      </c>
      <c r="B312" s="8" t="s">
        <v>4</v>
      </c>
      <c r="C312" s="9">
        <v>1482.2143100000001</v>
      </c>
      <c r="D312" s="9">
        <v>829.15706</v>
      </c>
      <c r="E312" s="5">
        <f t="shared" si="16"/>
        <v>-0.44059569901197349</v>
      </c>
      <c r="F312" s="9">
        <v>25143.297009999998</v>
      </c>
      <c r="G312" s="9">
        <v>23641.675910000002</v>
      </c>
      <c r="H312" s="5">
        <f t="shared" si="17"/>
        <v>-5.9722521648722937E-2</v>
      </c>
      <c r="I312" s="9">
        <v>31228.319500000001</v>
      </c>
      <c r="J312" s="5">
        <f t="shared" si="18"/>
        <v>-0.24294114161346403</v>
      </c>
      <c r="K312" s="9">
        <v>247232.04757</v>
      </c>
      <c r="L312" s="9">
        <v>253363.36060000001</v>
      </c>
      <c r="M312" s="5">
        <f t="shared" si="19"/>
        <v>2.479983113137485E-2</v>
      </c>
    </row>
    <row r="313" spans="1:13" x14ac:dyDescent="0.25">
      <c r="A313" s="8" t="s">
        <v>14</v>
      </c>
      <c r="B313" s="8" t="s">
        <v>2</v>
      </c>
      <c r="C313" s="9">
        <v>0</v>
      </c>
      <c r="D313" s="9">
        <v>597.97375</v>
      </c>
      <c r="E313" s="5" t="str">
        <f t="shared" si="16"/>
        <v/>
      </c>
      <c r="F313" s="9">
        <v>5340.7763599999998</v>
      </c>
      <c r="G313" s="9">
        <v>10639.625620000001</v>
      </c>
      <c r="H313" s="5">
        <f t="shared" si="17"/>
        <v>0.99214962447894028</v>
      </c>
      <c r="I313" s="9">
        <v>6710.9477699999998</v>
      </c>
      <c r="J313" s="5">
        <f t="shared" si="18"/>
        <v>0.58541326570330332</v>
      </c>
      <c r="K313" s="9">
        <v>63454.558409999998</v>
      </c>
      <c r="L313" s="9">
        <v>67901.964909999995</v>
      </c>
      <c r="M313" s="5">
        <f t="shared" si="19"/>
        <v>7.00880537417643E-2</v>
      </c>
    </row>
    <row r="314" spans="1:13" s="2" customFormat="1" ht="13" x14ac:dyDescent="0.3">
      <c r="A314" s="2" t="s">
        <v>14</v>
      </c>
      <c r="B314" s="2" t="s">
        <v>0</v>
      </c>
      <c r="C314" s="4">
        <v>2616.8680899999999</v>
      </c>
      <c r="D314" s="4">
        <v>3395.5962800000002</v>
      </c>
      <c r="E314" s="3">
        <f t="shared" si="16"/>
        <v>0.29758022308262411</v>
      </c>
      <c r="F314" s="4">
        <v>57727.288930000002</v>
      </c>
      <c r="G314" s="4">
        <v>75679.882410000006</v>
      </c>
      <c r="H314" s="3">
        <f t="shared" si="17"/>
        <v>0.31098972102724742</v>
      </c>
      <c r="I314" s="4">
        <v>87581.333559999999</v>
      </c>
      <c r="J314" s="3">
        <f t="shared" si="18"/>
        <v>-0.1358902709770522</v>
      </c>
      <c r="K314" s="4">
        <v>705087.96779999998</v>
      </c>
      <c r="L314" s="4">
        <v>750776.78657</v>
      </c>
      <c r="M314" s="3">
        <f t="shared" si="19"/>
        <v>6.479874973977684E-2</v>
      </c>
    </row>
    <row r="315" spans="1:13" x14ac:dyDescent="0.25">
      <c r="A315" s="8" t="s">
        <v>13</v>
      </c>
      <c r="B315" s="8" t="s">
        <v>12</v>
      </c>
      <c r="C315" s="9">
        <v>275.43698999999998</v>
      </c>
      <c r="D315" s="9">
        <v>9.1021300000000007</v>
      </c>
      <c r="E315" s="5">
        <f t="shared" si="16"/>
        <v>-0.96695385757737184</v>
      </c>
      <c r="F315" s="9">
        <v>3982.7346699999998</v>
      </c>
      <c r="G315" s="9">
        <v>2341.2088199999998</v>
      </c>
      <c r="H315" s="5">
        <f t="shared" si="17"/>
        <v>-0.41216048419313855</v>
      </c>
      <c r="I315" s="9">
        <v>2540.8256500000002</v>
      </c>
      <c r="J315" s="5">
        <f t="shared" si="18"/>
        <v>-7.8563765286295939E-2</v>
      </c>
      <c r="K315" s="9">
        <v>28470.806420000001</v>
      </c>
      <c r="L315" s="9">
        <v>17859.561229999999</v>
      </c>
      <c r="M315" s="5">
        <f t="shared" si="19"/>
        <v>-0.37270616903024845</v>
      </c>
    </row>
    <row r="316" spans="1:13" x14ac:dyDescent="0.25">
      <c r="A316" s="8" t="s">
        <v>13</v>
      </c>
      <c r="B316" s="8" t="s">
        <v>11</v>
      </c>
      <c r="C316" s="9">
        <v>2875.4738499999999</v>
      </c>
      <c r="D316" s="9">
        <v>3464.2315699999999</v>
      </c>
      <c r="E316" s="5">
        <f t="shared" si="16"/>
        <v>0.20475154729715239</v>
      </c>
      <c r="F316" s="9">
        <v>85178.641969999997</v>
      </c>
      <c r="G316" s="9">
        <v>82662.045240000007</v>
      </c>
      <c r="H316" s="5">
        <f t="shared" si="17"/>
        <v>-2.9544926659975879E-2</v>
      </c>
      <c r="I316" s="9">
        <v>69313.637950000004</v>
      </c>
      <c r="J316" s="5">
        <f t="shared" si="18"/>
        <v>0.19257981091151199</v>
      </c>
      <c r="K316" s="9">
        <v>843924.24526</v>
      </c>
      <c r="L316" s="9">
        <v>791383.66902000003</v>
      </c>
      <c r="M316" s="5">
        <f t="shared" si="19"/>
        <v>-6.2257455612989343E-2</v>
      </c>
    </row>
    <row r="317" spans="1:13" x14ac:dyDescent="0.25">
      <c r="A317" s="8" t="s">
        <v>13</v>
      </c>
      <c r="B317" s="8" t="s">
        <v>10</v>
      </c>
      <c r="C317" s="9">
        <v>4449.5313900000001</v>
      </c>
      <c r="D317" s="9">
        <v>5787.8770500000001</v>
      </c>
      <c r="E317" s="5">
        <f t="shared" si="16"/>
        <v>0.30078350790104214</v>
      </c>
      <c r="F317" s="9">
        <v>195206.24471999999</v>
      </c>
      <c r="G317" s="9">
        <v>206174.69709</v>
      </c>
      <c r="H317" s="5">
        <f t="shared" si="17"/>
        <v>5.6189044493596851E-2</v>
      </c>
      <c r="I317" s="9">
        <v>116753.09841000001</v>
      </c>
      <c r="J317" s="5">
        <f t="shared" si="18"/>
        <v>0.76590343123896876</v>
      </c>
      <c r="K317" s="9">
        <v>1149040.38228</v>
      </c>
      <c r="L317" s="9">
        <v>1196665.1442100001</v>
      </c>
      <c r="M317" s="5">
        <f t="shared" si="19"/>
        <v>4.1447422270312062E-2</v>
      </c>
    </row>
    <row r="318" spans="1:13" x14ac:dyDescent="0.25">
      <c r="A318" s="8" t="s">
        <v>13</v>
      </c>
      <c r="B318" s="8" t="s">
        <v>9</v>
      </c>
      <c r="C318" s="9">
        <v>0</v>
      </c>
      <c r="D318" s="9">
        <v>0</v>
      </c>
      <c r="E318" s="5" t="str">
        <f t="shared" si="16"/>
        <v/>
      </c>
      <c r="F318" s="9">
        <v>66.681629999999998</v>
      </c>
      <c r="G318" s="9">
        <v>18.191510000000001</v>
      </c>
      <c r="H318" s="5">
        <f t="shared" si="17"/>
        <v>-0.72718858252265273</v>
      </c>
      <c r="I318" s="9">
        <v>108.8574</v>
      </c>
      <c r="J318" s="5">
        <f t="shared" si="18"/>
        <v>-0.83288678583173947</v>
      </c>
      <c r="K318" s="9">
        <v>176.16897</v>
      </c>
      <c r="L318" s="9">
        <v>170.38048000000001</v>
      </c>
      <c r="M318" s="5">
        <f t="shared" si="19"/>
        <v>-3.2857602561904065E-2</v>
      </c>
    </row>
    <row r="319" spans="1:13" x14ac:dyDescent="0.25">
      <c r="A319" s="8" t="s">
        <v>13</v>
      </c>
      <c r="B319" s="8" t="s">
        <v>8</v>
      </c>
      <c r="C319" s="9">
        <v>1134.1752899999999</v>
      </c>
      <c r="D319" s="9">
        <v>308.70028000000002</v>
      </c>
      <c r="E319" s="5">
        <f t="shared" si="16"/>
        <v>-0.72781960361700349</v>
      </c>
      <c r="F319" s="9">
        <v>8593.2476800000004</v>
      </c>
      <c r="G319" s="9">
        <v>6596.4573</v>
      </c>
      <c r="H319" s="5">
        <f t="shared" si="17"/>
        <v>-0.23236737195965473</v>
      </c>
      <c r="I319" s="9">
        <v>3351.9499700000001</v>
      </c>
      <c r="J319" s="5">
        <f t="shared" si="18"/>
        <v>0.9679462280279798</v>
      </c>
      <c r="K319" s="9">
        <v>61354.747609999999</v>
      </c>
      <c r="L319" s="9">
        <v>62473.391349999998</v>
      </c>
      <c r="M319" s="5">
        <f t="shared" si="19"/>
        <v>1.8232390867461978E-2</v>
      </c>
    </row>
    <row r="320" spans="1:13" x14ac:dyDescent="0.25">
      <c r="A320" s="8" t="s">
        <v>13</v>
      </c>
      <c r="B320" s="8" t="s">
        <v>7</v>
      </c>
      <c r="C320" s="9">
        <v>749.06781999999998</v>
      </c>
      <c r="D320" s="9">
        <v>619.94835</v>
      </c>
      <c r="E320" s="5">
        <f t="shared" si="16"/>
        <v>-0.17237353755231399</v>
      </c>
      <c r="F320" s="9">
        <v>15388.21449</v>
      </c>
      <c r="G320" s="9">
        <v>14637.53515</v>
      </c>
      <c r="H320" s="5">
        <f t="shared" si="17"/>
        <v>-4.8782744774439446E-2</v>
      </c>
      <c r="I320" s="9">
        <v>12043.719489999999</v>
      </c>
      <c r="J320" s="5">
        <f t="shared" si="18"/>
        <v>0.2153666616159291</v>
      </c>
      <c r="K320" s="9">
        <v>156525.32889</v>
      </c>
      <c r="L320" s="9">
        <v>148204.64748000001</v>
      </c>
      <c r="M320" s="5">
        <f t="shared" si="19"/>
        <v>-5.3158689836374284E-2</v>
      </c>
    </row>
    <row r="321" spans="1:13" x14ac:dyDescent="0.25">
      <c r="A321" s="8" t="s">
        <v>13</v>
      </c>
      <c r="B321" s="8" t="s">
        <v>6</v>
      </c>
      <c r="C321" s="9">
        <v>270.41764999999998</v>
      </c>
      <c r="D321" s="9">
        <v>368.17827</v>
      </c>
      <c r="E321" s="5">
        <f t="shared" si="16"/>
        <v>0.36151715688676389</v>
      </c>
      <c r="F321" s="9">
        <v>2195.4851699999999</v>
      </c>
      <c r="G321" s="9">
        <v>2752.60158</v>
      </c>
      <c r="H321" s="5">
        <f t="shared" si="17"/>
        <v>0.25375548767655776</v>
      </c>
      <c r="I321" s="9">
        <v>887.55962</v>
      </c>
      <c r="J321" s="5">
        <f t="shared" si="18"/>
        <v>2.1013145685920231</v>
      </c>
      <c r="K321" s="9">
        <v>14448.339599999999</v>
      </c>
      <c r="L321" s="9">
        <v>14652.39127</v>
      </c>
      <c r="M321" s="5">
        <f t="shared" si="19"/>
        <v>1.4122845645184068E-2</v>
      </c>
    </row>
    <row r="322" spans="1:13" x14ac:dyDescent="0.25">
      <c r="A322" s="8" t="s">
        <v>13</v>
      </c>
      <c r="B322" s="8" t="s">
        <v>5</v>
      </c>
      <c r="C322" s="9">
        <v>66.790080000000003</v>
      </c>
      <c r="D322" s="9">
        <v>33.32</v>
      </c>
      <c r="E322" s="5">
        <f t="shared" si="16"/>
        <v>-0.50112352013951766</v>
      </c>
      <c r="F322" s="9">
        <v>162.78354999999999</v>
      </c>
      <c r="G322" s="9">
        <v>164.29415</v>
      </c>
      <c r="H322" s="5">
        <f t="shared" si="17"/>
        <v>9.2798074498314786E-3</v>
      </c>
      <c r="I322" s="9">
        <v>97.992410000000007</v>
      </c>
      <c r="J322" s="5">
        <f t="shared" si="18"/>
        <v>0.67660076938611868</v>
      </c>
      <c r="K322" s="9">
        <v>2487.1104399999999</v>
      </c>
      <c r="L322" s="9">
        <v>2028.96055</v>
      </c>
      <c r="M322" s="5">
        <f t="shared" si="19"/>
        <v>-0.18420970883785925</v>
      </c>
    </row>
    <row r="323" spans="1:13" x14ac:dyDescent="0.25">
      <c r="A323" s="8" t="s">
        <v>13</v>
      </c>
      <c r="B323" s="8" t="s">
        <v>4</v>
      </c>
      <c r="C323" s="9">
        <v>1541.08402</v>
      </c>
      <c r="D323" s="9">
        <v>1448.38139</v>
      </c>
      <c r="E323" s="5">
        <f t="shared" si="16"/>
        <v>-6.0154169919950262E-2</v>
      </c>
      <c r="F323" s="9">
        <v>51950.563430000002</v>
      </c>
      <c r="G323" s="9">
        <v>36004.841030000003</v>
      </c>
      <c r="H323" s="5">
        <f t="shared" si="17"/>
        <v>-0.30694031685500045</v>
      </c>
      <c r="I323" s="9">
        <v>30135.590560000001</v>
      </c>
      <c r="J323" s="5">
        <f t="shared" si="18"/>
        <v>0.19476142199086222</v>
      </c>
      <c r="K323" s="9">
        <v>390193.9154</v>
      </c>
      <c r="L323" s="9">
        <v>274793.75741000002</v>
      </c>
      <c r="M323" s="5">
        <f t="shared" si="19"/>
        <v>-0.2957507880964767</v>
      </c>
    </row>
    <row r="324" spans="1:13" x14ac:dyDescent="0.25">
      <c r="A324" s="8" t="s">
        <v>13</v>
      </c>
      <c r="B324" s="8" t="s">
        <v>3</v>
      </c>
      <c r="C324" s="9">
        <v>0</v>
      </c>
      <c r="D324" s="9">
        <v>0.67966000000000004</v>
      </c>
      <c r="E324" s="5" t="str">
        <f t="shared" si="16"/>
        <v/>
      </c>
      <c r="F324" s="9">
        <v>2.7886799999999998</v>
      </c>
      <c r="G324" s="9">
        <v>513.17160000000001</v>
      </c>
      <c r="H324" s="5">
        <f t="shared" si="17"/>
        <v>183.01953612461813</v>
      </c>
      <c r="I324" s="9">
        <v>982.24415999999997</v>
      </c>
      <c r="J324" s="5">
        <f t="shared" si="18"/>
        <v>-0.47755189504002749</v>
      </c>
      <c r="K324" s="9">
        <v>110.92279000000001</v>
      </c>
      <c r="L324" s="9">
        <v>4085.1765300000002</v>
      </c>
      <c r="M324" s="5">
        <f t="shared" si="19"/>
        <v>35.829009890573431</v>
      </c>
    </row>
    <row r="325" spans="1:13" x14ac:dyDescent="0.25">
      <c r="A325" s="8" t="s">
        <v>13</v>
      </c>
      <c r="B325" s="8" t="s">
        <v>2</v>
      </c>
      <c r="C325" s="9">
        <v>5.899</v>
      </c>
      <c r="D325" s="9">
        <v>57.546999999999997</v>
      </c>
      <c r="E325" s="5">
        <f t="shared" ref="E325:E351" si="20">IF(C325=0,"",(D325/C325-1))</f>
        <v>8.7553822681810463</v>
      </c>
      <c r="F325" s="9">
        <v>2430.3252400000001</v>
      </c>
      <c r="G325" s="9">
        <v>3025.3661200000001</v>
      </c>
      <c r="H325" s="5">
        <f t="shared" ref="H325:H351" si="21">IF(F325=0,"",(G325/F325-1))</f>
        <v>0.24484001984853676</v>
      </c>
      <c r="I325" s="9">
        <v>2868.86591</v>
      </c>
      <c r="J325" s="5">
        <f t="shared" ref="J325:J351" si="22">IF(I325=0,"",(G325/I325-1))</f>
        <v>5.4551246000898113E-2</v>
      </c>
      <c r="K325" s="9">
        <v>24450.923350000001</v>
      </c>
      <c r="L325" s="9">
        <v>26075.713520000001</v>
      </c>
      <c r="M325" s="5">
        <f t="shared" ref="M325:M351" si="23">IF(K325=0,"",(L325/K325-1))</f>
        <v>6.6451076171730739E-2</v>
      </c>
    </row>
    <row r="326" spans="1:13" s="2" customFormat="1" ht="13" x14ac:dyDescent="0.3">
      <c r="A326" s="2" t="s">
        <v>13</v>
      </c>
      <c r="B326" s="2" t="s">
        <v>0</v>
      </c>
      <c r="C326" s="4">
        <v>11367.87609</v>
      </c>
      <c r="D326" s="4">
        <v>12097.965700000001</v>
      </c>
      <c r="E326" s="3">
        <f t="shared" si="20"/>
        <v>6.422392399599075E-2</v>
      </c>
      <c r="F326" s="4">
        <v>365157.71123000002</v>
      </c>
      <c r="G326" s="4">
        <v>354890.40959</v>
      </c>
      <c r="H326" s="3">
        <f t="shared" si="21"/>
        <v>-2.8117444392494306E-2</v>
      </c>
      <c r="I326" s="4">
        <v>239084.34153000001</v>
      </c>
      <c r="J326" s="3">
        <f t="shared" si="22"/>
        <v>0.48437328567361981</v>
      </c>
      <c r="K326" s="4">
        <v>2671182.8910099999</v>
      </c>
      <c r="L326" s="4">
        <v>2538392.79305</v>
      </c>
      <c r="M326" s="3">
        <f t="shared" si="23"/>
        <v>-4.9712095119698319E-2</v>
      </c>
    </row>
    <row r="327" spans="1:13" x14ac:dyDescent="0.25">
      <c r="A327" s="8" t="s">
        <v>1</v>
      </c>
      <c r="B327" s="8" t="s">
        <v>12</v>
      </c>
      <c r="C327" s="9">
        <v>29.985749999999999</v>
      </c>
      <c r="D327" s="9">
        <v>12.90621</v>
      </c>
      <c r="E327" s="5">
        <f t="shared" si="20"/>
        <v>-0.56958855456341762</v>
      </c>
      <c r="F327" s="9">
        <v>891.02639999999997</v>
      </c>
      <c r="G327" s="9">
        <v>1427.3520100000001</v>
      </c>
      <c r="H327" s="5">
        <f t="shared" si="21"/>
        <v>0.60191887692665458</v>
      </c>
      <c r="I327" s="9">
        <v>1118.18119</v>
      </c>
      <c r="J327" s="5">
        <f t="shared" si="22"/>
        <v>0.276494384599691</v>
      </c>
      <c r="K327" s="9">
        <v>6649.6434600000002</v>
      </c>
      <c r="L327" s="9">
        <v>11636.60576</v>
      </c>
      <c r="M327" s="5">
        <f t="shared" si="23"/>
        <v>0.74995935195599195</v>
      </c>
    </row>
    <row r="328" spans="1:13" x14ac:dyDescent="0.25">
      <c r="A328" s="8" t="s">
        <v>1</v>
      </c>
      <c r="B328" s="8" t="s">
        <v>11</v>
      </c>
      <c r="C328" s="9">
        <v>222.71755999999999</v>
      </c>
      <c r="D328" s="9">
        <v>2699.4097900000002</v>
      </c>
      <c r="E328" s="5">
        <f t="shared" si="20"/>
        <v>11.120327602367771</v>
      </c>
      <c r="F328" s="9">
        <v>8785.0562100000006</v>
      </c>
      <c r="G328" s="9">
        <v>29761.995050000001</v>
      </c>
      <c r="H328" s="5">
        <f t="shared" si="21"/>
        <v>2.3877979080113363</v>
      </c>
      <c r="I328" s="9">
        <v>14625.63478</v>
      </c>
      <c r="J328" s="5">
        <f t="shared" si="22"/>
        <v>1.0349198853712935</v>
      </c>
      <c r="K328" s="9">
        <v>99728.941810000004</v>
      </c>
      <c r="L328" s="9">
        <v>133532.30530000001</v>
      </c>
      <c r="M328" s="5">
        <f t="shared" si="23"/>
        <v>0.33895239312175751</v>
      </c>
    </row>
    <row r="329" spans="1:13" x14ac:dyDescent="0.25">
      <c r="A329" s="8" t="s">
        <v>1</v>
      </c>
      <c r="B329" s="8" t="s">
        <v>10</v>
      </c>
      <c r="C329" s="9">
        <v>33.421599999999998</v>
      </c>
      <c r="D329" s="9">
        <v>88.05735</v>
      </c>
      <c r="E329" s="5">
        <f t="shared" si="20"/>
        <v>1.6347436986858801</v>
      </c>
      <c r="F329" s="9">
        <v>1167.8684699999999</v>
      </c>
      <c r="G329" s="9">
        <v>2776.6653500000002</v>
      </c>
      <c r="H329" s="5">
        <f t="shared" si="21"/>
        <v>1.3775497167073962</v>
      </c>
      <c r="I329" s="9">
        <v>1410.30349</v>
      </c>
      <c r="J329" s="5">
        <f t="shared" si="22"/>
        <v>0.96884242979502244</v>
      </c>
      <c r="K329" s="9">
        <v>11049.264520000001</v>
      </c>
      <c r="L329" s="9">
        <v>16482.649839999998</v>
      </c>
      <c r="M329" s="5">
        <f t="shared" si="23"/>
        <v>0.49174180871180706</v>
      </c>
    </row>
    <row r="330" spans="1:13" x14ac:dyDescent="0.25">
      <c r="A330" s="8" t="s">
        <v>1</v>
      </c>
      <c r="B330" s="8" t="s">
        <v>9</v>
      </c>
      <c r="C330" s="9">
        <v>0</v>
      </c>
      <c r="D330" s="9">
        <v>76.292509999999993</v>
      </c>
      <c r="E330" s="5" t="str">
        <f t="shared" si="20"/>
        <v/>
      </c>
      <c r="F330" s="9">
        <v>228.04129</v>
      </c>
      <c r="G330" s="9">
        <v>406.89825999999999</v>
      </c>
      <c r="H330" s="5">
        <f t="shared" si="21"/>
        <v>0.78431835743430489</v>
      </c>
      <c r="I330" s="9">
        <v>380.45353</v>
      </c>
      <c r="J330" s="5">
        <f t="shared" si="22"/>
        <v>6.9508436417977215E-2</v>
      </c>
      <c r="K330" s="9">
        <v>1076.3829900000001</v>
      </c>
      <c r="L330" s="9">
        <v>2968.0047</v>
      </c>
      <c r="M330" s="5">
        <f t="shared" si="23"/>
        <v>1.7573872195806435</v>
      </c>
    </row>
    <row r="331" spans="1:13" x14ac:dyDescent="0.25">
      <c r="A331" s="8" t="s">
        <v>1</v>
      </c>
      <c r="B331" s="8" t="s">
        <v>8</v>
      </c>
      <c r="C331" s="9">
        <v>12.622680000000001</v>
      </c>
      <c r="D331" s="9">
        <v>0</v>
      </c>
      <c r="E331" s="5">
        <f t="shared" si="20"/>
        <v>-1</v>
      </c>
      <c r="F331" s="9">
        <v>461.19526000000002</v>
      </c>
      <c r="G331" s="9">
        <v>292.09021999999999</v>
      </c>
      <c r="H331" s="5">
        <f t="shared" si="21"/>
        <v>-0.36666690806839608</v>
      </c>
      <c r="I331" s="9">
        <v>379.01844999999997</v>
      </c>
      <c r="J331" s="5">
        <f t="shared" si="22"/>
        <v>-0.229350919460517</v>
      </c>
      <c r="K331" s="9">
        <v>3592.0108</v>
      </c>
      <c r="L331" s="9">
        <v>3716.4850299999998</v>
      </c>
      <c r="M331" s="5">
        <f t="shared" si="23"/>
        <v>3.465307788050076E-2</v>
      </c>
    </row>
    <row r="332" spans="1:13" x14ac:dyDescent="0.25">
      <c r="A332" s="8" t="s">
        <v>1</v>
      </c>
      <c r="B332" s="8" t="s">
        <v>7</v>
      </c>
      <c r="C332" s="9">
        <v>8.5064100000000007</v>
      </c>
      <c r="D332" s="9">
        <v>61.676839999999999</v>
      </c>
      <c r="E332" s="5">
        <f t="shared" si="20"/>
        <v>6.2506309947439629</v>
      </c>
      <c r="F332" s="9">
        <v>1048.81456</v>
      </c>
      <c r="G332" s="9">
        <v>852.04376999999999</v>
      </c>
      <c r="H332" s="5">
        <f t="shared" si="21"/>
        <v>-0.1876125651802546</v>
      </c>
      <c r="I332" s="9">
        <v>1034.6768300000001</v>
      </c>
      <c r="J332" s="5">
        <f t="shared" si="22"/>
        <v>-0.17651217723702206</v>
      </c>
      <c r="K332" s="9">
        <v>10974.519329999999</v>
      </c>
      <c r="L332" s="9">
        <v>10422.67569</v>
      </c>
      <c r="M332" s="5">
        <f t="shared" si="23"/>
        <v>-5.0284082920285744E-2</v>
      </c>
    </row>
    <row r="333" spans="1:13" x14ac:dyDescent="0.25">
      <c r="A333" s="8" t="s">
        <v>1</v>
      </c>
      <c r="B333" s="8" t="s">
        <v>6</v>
      </c>
      <c r="C333" s="9">
        <v>239.70187000000001</v>
      </c>
      <c r="D333" s="9">
        <v>71.765500000000003</v>
      </c>
      <c r="E333" s="5">
        <f t="shared" si="20"/>
        <v>-0.70060517258375998</v>
      </c>
      <c r="F333" s="9">
        <v>7786.4271900000003</v>
      </c>
      <c r="G333" s="9">
        <v>17833.408019999999</v>
      </c>
      <c r="H333" s="5">
        <f t="shared" si="21"/>
        <v>1.2903197557543717</v>
      </c>
      <c r="I333" s="9">
        <v>9550.11355</v>
      </c>
      <c r="J333" s="5">
        <f t="shared" si="22"/>
        <v>0.86735036464566417</v>
      </c>
      <c r="K333" s="9">
        <v>54897.560210000003</v>
      </c>
      <c r="L333" s="9">
        <v>102606.6556</v>
      </c>
      <c r="M333" s="5">
        <f t="shared" si="23"/>
        <v>0.86905675238568114</v>
      </c>
    </row>
    <row r="334" spans="1:13" x14ac:dyDescent="0.25">
      <c r="A334" s="8" t="s">
        <v>1</v>
      </c>
      <c r="B334" s="8" t="s">
        <v>5</v>
      </c>
      <c r="C334" s="9">
        <v>0</v>
      </c>
      <c r="D334" s="9">
        <v>68.094719999999995</v>
      </c>
      <c r="E334" s="5" t="str">
        <f t="shared" si="20"/>
        <v/>
      </c>
      <c r="F334" s="9">
        <v>279.27382999999998</v>
      </c>
      <c r="G334" s="9">
        <v>461.35426999999999</v>
      </c>
      <c r="H334" s="5">
        <f t="shared" si="21"/>
        <v>0.65197816780756024</v>
      </c>
      <c r="I334" s="9">
        <v>349.32103000000001</v>
      </c>
      <c r="J334" s="5">
        <f t="shared" si="22"/>
        <v>0.32071713518078182</v>
      </c>
      <c r="K334" s="9">
        <v>4148.4244699999999</v>
      </c>
      <c r="L334" s="9">
        <v>4967.2529299999997</v>
      </c>
      <c r="M334" s="5">
        <f t="shared" si="23"/>
        <v>0.19738299827355887</v>
      </c>
    </row>
    <row r="335" spans="1:13" x14ac:dyDescent="0.25">
      <c r="A335" s="8" t="s">
        <v>1</v>
      </c>
      <c r="B335" s="8" t="s">
        <v>4</v>
      </c>
      <c r="C335" s="9">
        <v>214.43833000000001</v>
      </c>
      <c r="D335" s="9">
        <v>461.61721</v>
      </c>
      <c r="E335" s="5">
        <f t="shared" si="20"/>
        <v>1.1526804932681576</v>
      </c>
      <c r="F335" s="9">
        <v>7581.4263899999996</v>
      </c>
      <c r="G335" s="9">
        <v>8569.1115399999999</v>
      </c>
      <c r="H335" s="5">
        <f t="shared" si="21"/>
        <v>0.13027695570622044</v>
      </c>
      <c r="I335" s="9">
        <v>6528.8412399999997</v>
      </c>
      <c r="J335" s="5">
        <f t="shared" si="22"/>
        <v>0.31250113534695179</v>
      </c>
      <c r="K335" s="9">
        <v>57215.485189999999</v>
      </c>
      <c r="L335" s="9">
        <v>76902.511069999993</v>
      </c>
      <c r="M335" s="5">
        <f t="shared" si="23"/>
        <v>0.34408562322986036</v>
      </c>
    </row>
    <row r="336" spans="1:13" x14ac:dyDescent="0.25">
      <c r="A336" s="8" t="s">
        <v>1</v>
      </c>
      <c r="B336" s="8" t="s">
        <v>3</v>
      </c>
      <c r="C336" s="9">
        <v>52.893079999999998</v>
      </c>
      <c r="D336" s="9">
        <v>0</v>
      </c>
      <c r="E336" s="5">
        <f t="shared" si="20"/>
        <v>-1</v>
      </c>
      <c r="F336" s="9">
        <v>1759.2791099999999</v>
      </c>
      <c r="G336" s="9">
        <v>576.26562999999999</v>
      </c>
      <c r="H336" s="5">
        <f t="shared" si="21"/>
        <v>-0.6724421800245215</v>
      </c>
      <c r="I336" s="9">
        <v>423.35323</v>
      </c>
      <c r="J336" s="5">
        <f t="shared" si="22"/>
        <v>0.36119341761015966</v>
      </c>
      <c r="K336" s="9">
        <v>5141.3503099999998</v>
      </c>
      <c r="L336" s="9">
        <v>6285.33511</v>
      </c>
      <c r="M336" s="5">
        <f t="shared" si="23"/>
        <v>0.22250668229607573</v>
      </c>
    </row>
    <row r="337" spans="1:13" x14ac:dyDescent="0.25">
      <c r="A337" s="8" t="s">
        <v>1</v>
      </c>
      <c r="B337" s="8" t="s">
        <v>2</v>
      </c>
      <c r="C337" s="9">
        <v>0</v>
      </c>
      <c r="D337" s="9">
        <v>333.31004000000001</v>
      </c>
      <c r="E337" s="5" t="str">
        <f t="shared" si="20"/>
        <v/>
      </c>
      <c r="F337" s="9">
        <v>736.30137999999999</v>
      </c>
      <c r="G337" s="9">
        <v>1301.0884699999999</v>
      </c>
      <c r="H337" s="5">
        <f t="shared" si="21"/>
        <v>0.76705966516048085</v>
      </c>
      <c r="I337" s="9">
        <v>2019.63561</v>
      </c>
      <c r="J337" s="5">
        <f t="shared" si="22"/>
        <v>-0.35578058558791215</v>
      </c>
      <c r="K337" s="9">
        <v>15377.15415</v>
      </c>
      <c r="L337" s="9">
        <v>22768.15223</v>
      </c>
      <c r="M337" s="5">
        <f t="shared" si="23"/>
        <v>0.48064797997749142</v>
      </c>
    </row>
    <row r="338" spans="1:13" s="2" customFormat="1" ht="13" x14ac:dyDescent="0.3">
      <c r="A338" s="2" t="s">
        <v>1</v>
      </c>
      <c r="B338" s="2" t="s">
        <v>0</v>
      </c>
      <c r="C338" s="4">
        <v>814.28728000000001</v>
      </c>
      <c r="D338" s="4">
        <v>3873.1301699999999</v>
      </c>
      <c r="E338" s="3">
        <f t="shared" si="20"/>
        <v>3.7564665016012526</v>
      </c>
      <c r="F338" s="4">
        <v>30724.71009</v>
      </c>
      <c r="G338" s="4">
        <v>64258.27259</v>
      </c>
      <c r="H338" s="3">
        <f t="shared" si="21"/>
        <v>1.0914199809134799</v>
      </c>
      <c r="I338" s="4">
        <v>37819.532930000001</v>
      </c>
      <c r="J338" s="3">
        <f t="shared" si="22"/>
        <v>0.69907631352654032</v>
      </c>
      <c r="K338" s="4">
        <v>269850.73723999999</v>
      </c>
      <c r="L338" s="4">
        <v>392288.63325999997</v>
      </c>
      <c r="M338" s="3">
        <f t="shared" si="23"/>
        <v>0.45372451923711488</v>
      </c>
    </row>
    <row r="339" spans="1:13" s="2" customFormat="1" ht="13" x14ac:dyDescent="0.3">
      <c r="B339" s="2" t="s">
        <v>0</v>
      </c>
      <c r="C339" s="4">
        <v>791804.70054999995</v>
      </c>
      <c r="D339" s="4">
        <v>1013967.84306</v>
      </c>
      <c r="E339" s="3">
        <f t="shared" si="20"/>
        <v>0.28057820616078955</v>
      </c>
      <c r="F339" s="4">
        <v>19782910.646850001</v>
      </c>
      <c r="G339" s="4">
        <v>19340028.94421</v>
      </c>
      <c r="H339" s="3">
        <f t="shared" si="21"/>
        <v>-2.2387085022320563E-2</v>
      </c>
      <c r="I339" s="4">
        <v>18516504.215179998</v>
      </c>
      <c r="J339" s="3">
        <f t="shared" si="22"/>
        <v>4.4475173038054816E-2</v>
      </c>
      <c r="K339" s="4">
        <v>185747720.91378</v>
      </c>
      <c r="L339" s="4">
        <v>206460772.65215999</v>
      </c>
      <c r="M339" s="3">
        <f t="shared" si="23"/>
        <v>0.1115117409596349</v>
      </c>
    </row>
  </sheetData>
  <autoFilter ref="A4:M338"/>
  <mergeCells count="5">
    <mergeCell ref="A1:M1"/>
    <mergeCell ref="C3:E3"/>
    <mergeCell ref="F3:H3"/>
    <mergeCell ref="I3:J3"/>
    <mergeCell ref="K3:M3"/>
  </mergeCells>
  <conditionalFormatting sqref="E5:E339 H5:H339 J5:J339 M5:M339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2022-05-05T09:08:56Z</dcterms:created>
  <dcterms:modified xsi:type="dcterms:W3CDTF">2022-12-02T11:52:09Z</dcterms:modified>
</cp:coreProperties>
</file>