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200" windowHeight="7060"/>
  </bookViews>
  <sheets>
    <sheet name="GUNLUK_KONSOLIDE_ULKE_GRUBU" sheetId="1" r:id="rId1"/>
  </sheets>
  <definedNames>
    <definedName name="_xlnm._FilterDatabase" localSheetId="0" hidden="1">GUNLUK_KONSOLIDE_ULKE_GRUBU!$A$4:$I$4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F5" i="1"/>
  <c r="I5" i="1"/>
  <c r="D6" i="1"/>
  <c r="F6" i="1"/>
  <c r="I6" i="1"/>
  <c r="D7" i="1"/>
  <c r="F7" i="1"/>
  <c r="I7" i="1"/>
  <c r="D8" i="1"/>
  <c r="F8" i="1"/>
  <c r="I8" i="1"/>
  <c r="D9" i="1"/>
  <c r="F9" i="1"/>
  <c r="I9" i="1"/>
  <c r="D10" i="1"/>
  <c r="F10" i="1"/>
  <c r="I10" i="1"/>
  <c r="D11" i="1"/>
  <c r="F11" i="1"/>
  <c r="I11" i="1"/>
  <c r="D12" i="1"/>
  <c r="F12" i="1"/>
  <c r="I12" i="1"/>
  <c r="D13" i="1"/>
  <c r="F13" i="1"/>
  <c r="I13" i="1"/>
  <c r="D14" i="1"/>
  <c r="F14" i="1"/>
  <c r="I14" i="1"/>
  <c r="D15" i="1"/>
  <c r="F15" i="1"/>
  <c r="I15" i="1"/>
  <c r="D16" i="1"/>
  <c r="F16" i="1"/>
  <c r="I16" i="1"/>
  <c r="D17" i="1"/>
  <c r="F17" i="1"/>
  <c r="I17" i="1"/>
</calcChain>
</file>

<file path=xl/sharedStrings.xml><?xml version="1.0" encoding="utf-8"?>
<sst xmlns="http://schemas.openxmlformats.org/spreadsheetml/2006/main" count="21" uniqueCount="19">
  <si>
    <t>TOPLAM</t>
  </si>
  <si>
    <t>Uzakdoğu Ülkeleri</t>
  </si>
  <si>
    <t>Serbest Bölgeler</t>
  </si>
  <si>
    <t>Ortadoğu Ülkeleri</t>
  </si>
  <si>
    <t>Okyanusya Ülkeleri</t>
  </si>
  <si>
    <t>Kuzey Amerika Serbest Ticaret</t>
  </si>
  <si>
    <t>Diğer Ülkeler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</si>
  <si>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</si>
  <si>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</si>
  <si>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</si>
  <si>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</si>
  <si>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</si>
  <si>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</si>
  <si>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>DEĞ.</t>
  </si>
  <si>
    <t>ULKE GRUP</t>
  </si>
  <si>
    <t>1 OCAK  -  31 AĞUSTOS</t>
  </si>
  <si>
    <t>1 - 31 TEMMUZ</t>
  </si>
  <si>
    <t>1 - 31 AĞUSTOS</t>
  </si>
  <si>
    <t>31.08.2023 Konsolide Ülke Gruplarına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</si>
</sst>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A2" sqref="A2"/>
    </sheetView>
  </sheetViews>
  <sheetFormatPr defaultColWidth="9.1796875" defaultRowHeight="12.5" x14ac:dyDescent="0.25"/>
  <cols>
    <col min="1" max="1" width="42.1796875" style="1" bestFit="1" customWidth="1"/>
    <col min="2" max="2" width="12.81640625" style="1" customWidth="1"/>
    <col min="3" max="3" width="14.1796875" style="1" customWidth="1"/>
    <col min="4" max="4" width="12.1796875" style="1" bestFit="1" customWidth="1"/>
    <col min="5" max="5" width="12.81640625" style="1" customWidth="1"/>
    <col min="6" max="6" width="12.1796875" style="1" bestFit="1" customWidth="1"/>
    <col min="7" max="7" width="13.81640625" style="1" customWidth="1"/>
    <col min="8" max="8" width="13.54296875" style="1" bestFit="1" customWidth="1"/>
    <col min="9" max="9" width="12.1796875" style="1" bestFit="1" customWidth="1"/>
    <col min="10" max="16384" width="9.1796875" style="1"/>
  </cols>
  <sheetData>
    <row r="1" spans="1:9" ht="15.75" customHeight="1" x14ac:dyDescent="0.35">
      <c r="A1" s="11" t="s">
        <v>18</v>
      </c>
      <c r="B1" s="11"/>
      <c r="C1" s="11"/>
      <c r="D1" s="11"/>
      <c r="E1" s="11"/>
      <c r="F1" s="11"/>
      <c r="G1" s="11"/>
      <c r="H1" s="11"/>
      <c r="I1" s="11"/>
    </row>
    <row r="3" spans="1:9" ht="13" x14ac:dyDescent="0.25">
      <c r="B3" s="10" t="s">
        <v>17</v>
      </c>
      <c r="C3" s="10"/>
      <c r="D3" s="10"/>
      <c r="E3" s="10" t="s">
        <v>16</v>
      </c>
      <c r="F3" s="10"/>
      <c r="G3" s="10" t="s">
        <v>15</v>
      </c>
      <c r="H3" s="10"/>
      <c r="I3" s="10"/>
    </row>
    <row r="4" spans="1:9" ht="13" x14ac:dyDescent="0.3">
      <c r="A4" s="2" t="s">
        <v>14</v>
      </c>
      <c r="B4" s="9">
        <v>2022</v>
      </c>
      <c r="C4" s="9">
        <v>2023</v>
      </c>
      <c r="D4" s="8" t="s">
        <v>13</v>
      </c>
      <c r="E4" s="9">
        <v>2023</v>
      </c>
      <c r="F4" s="8" t="s">
        <v>13</v>
      </c>
      <c r="G4" s="9">
        <v>2022</v>
      </c>
      <c r="H4" s="9">
        <v>2023</v>
      </c>
      <c r="I4" s="8" t="s">
        <v>13</v>
      </c>
    </row>
    <row r="5" spans="1:9" x14ac:dyDescent="0.25">
      <c r="A5" s="7" t="s">
        <v>12</v>
      </c>
      <c r="B5" s="6">
        <v>1731791.2830699999</v>
      </c>
      <c r="C5" s="6">
        <v>1646531.46811</v>
      </c>
      <c r="D5" s="5">
        <f>IF(B5=0,"",(C5/B5-1))</f>
        <v>-4.9232153893774777E-2</v>
      </c>
      <c r="E5" s="6">
        <v>1442130.2733700001</v>
      </c>
      <c r="F5" s="5">
        <f>IF(E5=0,"",(C5/E5-1))</f>
        <v>0.14173559664783331</v>
      </c>
      <c r="G5" s="6">
        <v>15230942.099060001</v>
      </c>
      <c r="H5" s="6">
        <v>12064448.072319999</v>
      </c>
      <c r="I5" s="5">
        <f>IF(G5=0,"",(H5/G5-1))</f>
        <v>-0.20789876332964496</v>
      </c>
    </row>
    <row r="6" spans="1:9" x14ac:dyDescent="0.25">
      <c r="A6" s="7" t="s">
        <v>11</v>
      </c>
      <c r="B6" s="6">
        <v>7203866.07216</v>
      </c>
      <c r="C6" s="6">
        <v>7517395.2999600004</v>
      </c>
      <c r="D6" s="5">
        <f>IF(B6=0,"",(C6/B6-1))</f>
        <v>4.3522356559578812E-2</v>
      </c>
      <c r="E6" s="6">
        <v>7995215.75012</v>
      </c>
      <c r="F6" s="5">
        <f>IF(E6=0,"",(C6/E6-1))</f>
        <v>-5.9763296588066228E-2</v>
      </c>
      <c r="G6" s="6">
        <v>62839316.265349999</v>
      </c>
      <c r="H6" s="6">
        <v>62316475.376790002</v>
      </c>
      <c r="I6" s="5">
        <f>IF(G6=0,"",(H6/G6-1))</f>
        <v>-8.3202828998363287E-3</v>
      </c>
    </row>
    <row r="7" spans="1:9" x14ac:dyDescent="0.25">
      <c r="A7" s="7" t="s">
        <v>10</v>
      </c>
      <c r="B7" s="6">
        <v>1948285.56718</v>
      </c>
      <c r="C7" s="6">
        <v>2117802.1055700001</v>
      </c>
      <c r="D7" s="5">
        <f>IF(B7=0,"",(C7/B7-1))</f>
        <v>8.700805531057898E-2</v>
      </c>
      <c r="E7" s="6">
        <v>1823858.0823299999</v>
      </c>
      <c r="F7" s="5">
        <f>IF(E7=0,"",(C7/E7-1))</f>
        <v>0.1611660611578305</v>
      </c>
      <c r="G7" s="6">
        <v>11806799.006920001</v>
      </c>
      <c r="H7" s="6">
        <v>16105732.52547</v>
      </c>
      <c r="I7" s="5">
        <f>IF(G7=0,"",(H7/G7-1))</f>
        <v>0.36410660637403769</v>
      </c>
    </row>
    <row r="8" spans="1:9" x14ac:dyDescent="0.25">
      <c r="A8" s="7" t="s">
        <v>9</v>
      </c>
      <c r="B8" s="6">
        <v>384379.46054</v>
      </c>
      <c r="C8" s="6">
        <v>309620.89692999999</v>
      </c>
      <c r="D8" s="5">
        <f>IF(B8=0,"",(C8/B8-1))</f>
        <v>-0.1944915670181091</v>
      </c>
      <c r="E8" s="6">
        <v>302843.89176000003</v>
      </c>
      <c r="F8" s="5">
        <f>IF(E8=0,"",(C8/E8-1))</f>
        <v>2.2377882976654773E-2</v>
      </c>
      <c r="G8" s="6">
        <v>3164489.6575799999</v>
      </c>
      <c r="H8" s="6">
        <v>2270020.4860100001</v>
      </c>
      <c r="I8" s="5">
        <f>IF(G8=0,"",(H8/G8-1))</f>
        <v>-0.28265826985006892</v>
      </c>
    </row>
    <row r="9" spans="1:9" x14ac:dyDescent="0.25">
      <c r="A9" s="7" t="s">
        <v>8</v>
      </c>
      <c r="B9" s="6">
        <v>480665.46905000001</v>
      </c>
      <c r="C9" s="6">
        <v>563857.24164999998</v>
      </c>
      <c r="D9" s="5">
        <f>IF(B9=0,"",(C9/B9-1))</f>
        <v>0.1730762410797313</v>
      </c>
      <c r="E9" s="6">
        <v>442237.81253</v>
      </c>
      <c r="F9" s="5">
        <f>IF(E9=0,"",(C9/E9-1))</f>
        <v>0.2750091142686939</v>
      </c>
      <c r="G9" s="6">
        <v>4194248.9362300001</v>
      </c>
      <c r="H9" s="6">
        <v>3896490.20603</v>
      </c>
      <c r="I9" s="5">
        <f>IF(G9=0,"",(H9/G9-1))</f>
        <v>-7.0992145370284199E-2</v>
      </c>
    </row>
    <row r="10" spans="1:9" x14ac:dyDescent="0.25">
      <c r="A10" s="7" t="s">
        <v>7</v>
      </c>
      <c r="B10" s="6">
        <v>1688609.93506</v>
      </c>
      <c r="C10" s="6">
        <v>1810217.50743</v>
      </c>
      <c r="D10" s="5">
        <f>IF(B10=0,"",(C10/B10-1))</f>
        <v>7.2016378587562269E-2</v>
      </c>
      <c r="E10" s="6">
        <v>1497890.9714899999</v>
      </c>
      <c r="F10" s="5">
        <f>IF(E10=0,"",(C10/E10-1))</f>
        <v>0.20851086086013249</v>
      </c>
      <c r="G10" s="6">
        <v>13538591.21187</v>
      </c>
      <c r="H10" s="6">
        <v>13054194.202470001</v>
      </c>
      <c r="I10" s="5">
        <f>IF(G10=0,"",(H10/G10-1))</f>
        <v>-3.5778981861517622E-2</v>
      </c>
    </row>
    <row r="11" spans="1:9" x14ac:dyDescent="0.25">
      <c r="A11" s="7" t="s">
        <v>6</v>
      </c>
      <c r="B11" s="6">
        <v>2062.9528700000001</v>
      </c>
      <c r="C11" s="6">
        <v>2603.8001800000002</v>
      </c>
      <c r="D11" s="5">
        <f>IF(B11=0,"",(C11/B11-1))</f>
        <v>0.26217143293244516</v>
      </c>
      <c r="E11" s="6">
        <v>2116.33743</v>
      </c>
      <c r="F11" s="5">
        <f>IF(E11=0,"",(C11/E11-1))</f>
        <v>0.2303331893534577</v>
      </c>
      <c r="G11" s="6">
        <v>19959.128680000002</v>
      </c>
      <c r="H11" s="6">
        <v>22068.673149999999</v>
      </c>
      <c r="I11" s="5">
        <f>IF(G11=0,"",(H11/G11-1))</f>
        <v>0.10569321455970471</v>
      </c>
    </row>
    <row r="12" spans="1:9" x14ac:dyDescent="0.25">
      <c r="A12" s="7" t="s">
        <v>5</v>
      </c>
      <c r="B12" s="6">
        <v>1527958.7247299999</v>
      </c>
      <c r="C12" s="6">
        <v>1313492.4570599999</v>
      </c>
      <c r="D12" s="5">
        <f>IF(B12=0,"",(C12/B12-1))</f>
        <v>-0.14036129654477247</v>
      </c>
      <c r="E12" s="6">
        <v>1118407.27676</v>
      </c>
      <c r="F12" s="5">
        <f>IF(E12=0,"",(C12/E12-1))</f>
        <v>0.17443125089918676</v>
      </c>
      <c r="G12" s="6">
        <v>11655057.90246</v>
      </c>
      <c r="H12" s="6">
        <v>9620542.8717599995</v>
      </c>
      <c r="I12" s="5">
        <f>IF(G12=0,"",(H12/G12-1))</f>
        <v>-0.17456069697179122</v>
      </c>
    </row>
    <row r="13" spans="1:9" x14ac:dyDescent="0.25">
      <c r="A13" s="7" t="s">
        <v>4</v>
      </c>
      <c r="B13" s="6">
        <v>104045.95481</v>
      </c>
      <c r="C13" s="6">
        <v>98970.981459999995</v>
      </c>
      <c r="D13" s="5">
        <f>IF(B13=0,"",(C13/B13-1))</f>
        <v>-4.877626774887589E-2</v>
      </c>
      <c r="E13" s="6">
        <v>91782.246979999996</v>
      </c>
      <c r="F13" s="5">
        <f>IF(E13=0,"",(C13/E13-1))</f>
        <v>7.8323801350891786E-2</v>
      </c>
      <c r="G13" s="6">
        <v>722657.78436000005</v>
      </c>
      <c r="H13" s="6">
        <v>687025.47449000005</v>
      </c>
      <c r="I13" s="5">
        <f>IF(G13=0,"",(H13/G13-1))</f>
        <v>-4.9307307886479967E-2</v>
      </c>
    </row>
    <row r="14" spans="1:9" x14ac:dyDescent="0.25">
      <c r="A14" s="7" t="s">
        <v>3</v>
      </c>
      <c r="B14" s="6">
        <v>2868731.5976900002</v>
      </c>
      <c r="C14" s="6">
        <v>2591533.6046899999</v>
      </c>
      <c r="D14" s="5">
        <f>IF(B14=0,"",(C14/B14-1))</f>
        <v>-9.6627371212841706E-2</v>
      </c>
      <c r="E14" s="6">
        <v>2246633.7729799999</v>
      </c>
      <c r="F14" s="5">
        <f>IF(E14=0,"",(C14/E14-1))</f>
        <v>0.15351849324890865</v>
      </c>
      <c r="G14" s="6">
        <v>20642498.458160002</v>
      </c>
      <c r="H14" s="6">
        <v>19220636.03396</v>
      </c>
      <c r="I14" s="5">
        <f>IF(G14=0,"",(H14/G14-1))</f>
        <v>-6.8880345423397049E-2</v>
      </c>
    </row>
    <row r="15" spans="1:9" x14ac:dyDescent="0.25">
      <c r="A15" s="7" t="s">
        <v>2</v>
      </c>
      <c r="B15" s="6">
        <v>290726.81287999998</v>
      </c>
      <c r="C15" s="6">
        <v>289687.40889000002</v>
      </c>
      <c r="D15" s="5">
        <f>IF(B15=0,"",(C15/B15-1))</f>
        <v>-3.5751913616202113E-3</v>
      </c>
      <c r="E15" s="6">
        <v>319428.48839000001</v>
      </c>
      <c r="F15" s="5">
        <f>IF(E15=0,"",(C15/E15-1))</f>
        <v>-9.310716038479383E-2</v>
      </c>
      <c r="G15" s="6">
        <v>2242281.7242000001</v>
      </c>
      <c r="H15" s="6">
        <v>2274715.5539600002</v>
      </c>
      <c r="I15" s="5">
        <f>IF(G15=0,"",(H15/G15-1))</f>
        <v>1.4464654200208482E-2</v>
      </c>
    </row>
    <row r="16" spans="1:9" x14ac:dyDescent="0.25">
      <c r="A16" s="7" t="s">
        <v>1</v>
      </c>
      <c r="B16" s="6">
        <v>371560.26208999997</v>
      </c>
      <c r="C16" s="6">
        <v>293455.97142999998</v>
      </c>
      <c r="D16" s="5">
        <f>IF(B16=0,"",(C16/B16-1))</f>
        <v>-0.21020625354463074</v>
      </c>
      <c r="E16" s="6">
        <v>257128.46171</v>
      </c>
      <c r="F16" s="5">
        <f>IF(E16=0,"",(C16/E16-1))</f>
        <v>0.14128155816905097</v>
      </c>
      <c r="G16" s="6">
        <v>2752813.27782</v>
      </c>
      <c r="H16" s="6">
        <v>2268958.9108299999</v>
      </c>
      <c r="I16" s="5">
        <f>IF(G16=0,"",(H16/G16-1))</f>
        <v>-0.17576723088649604</v>
      </c>
    </row>
    <row r="17" spans="1:9" s="2" customFormat="1" ht="13" x14ac:dyDescent="0.3">
      <c r="A17" s="2" t="s">
        <v>0</v>
      </c>
      <c r="B17" s="4">
        <v>18602684.092130002</v>
      </c>
      <c r="C17" s="4">
        <v>18555168.743360002</v>
      </c>
      <c r="D17" s="3">
        <f>IF(B17=0,"",(C17/B17-1))</f>
        <v>-2.5542200541964766E-3</v>
      </c>
      <c r="E17" s="4">
        <v>17539673.365850002</v>
      </c>
      <c r="F17" s="3">
        <f>IF(E17=0,"",(C17/E17-1))</f>
        <v>5.7897051805262389E-2</v>
      </c>
      <c r="G17" s="4">
        <v>148809655.45269001</v>
      </c>
      <c r="H17" s="4">
        <v>143801308.38723999</v>
      </c>
      <c r="I17" s="3">
        <f>IF(G17=0,"",(H17/G17-1))</f>
        <v>-3.365606250625508E-2</v>
      </c>
    </row>
  </sheetData>
  <autoFilter ref="A4:I4"/>
  <mergeCells count="4">
    <mergeCell ref="A1:I1"/>
    <mergeCell ref="B3:D3"/>
    <mergeCell ref="E3:F3"/>
    <mergeCell ref="G3:I3"/>
  </mergeCells>
  <conditionalFormatting sqref="D5 F5 I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D6:D17 F6:F17 I6:I1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GUNLUK_KONSOLIDE_ULKE_GRUBU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2023-09-04T05:45:33Z</dcterms:created>
  <dcterms:modified xsi:type="dcterms:W3CDTF">2023-09-04T05:46:10Z</dcterms:modified>
</cp:coreProperties>
</file>