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bookViews>
    <workbookView xWindow="0" yWindow="0" windowWidth="23040" windowHeight="8808"/>
  </bookViews>
  <sheets>
    <sheet name="GUNLUK_KONSOLIDE_ULKE" sheetId="1" r:id="rId1"/>
  </sheets>
  <definedNames>
    <definedName name="_xlnm._FilterDatabase" localSheetId="0" hidden="1">GUNLUK_KONSOLIDE_ULKE!$A$4:$I$4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7" i="1" l="1"/>
  <c r="F247" i="1"/>
  <c r="D247" i="1"/>
  <c r="I246" i="1"/>
  <c r="F246" i="1"/>
  <c r="D246" i="1"/>
  <c r="I245" i="1"/>
  <c r="F245" i="1"/>
  <c r="D245" i="1"/>
  <c r="I244" i="1"/>
  <c r="F244" i="1"/>
  <c r="D244" i="1"/>
  <c r="I243" i="1"/>
  <c r="F243" i="1"/>
  <c r="D243" i="1"/>
  <c r="I242" i="1"/>
  <c r="F242" i="1"/>
  <c r="D242" i="1"/>
  <c r="I241" i="1"/>
  <c r="F241" i="1"/>
  <c r="D241" i="1"/>
  <c r="I240" i="1"/>
  <c r="F240" i="1"/>
  <c r="D240" i="1"/>
  <c r="I239" i="1"/>
  <c r="F239" i="1"/>
  <c r="D239" i="1"/>
  <c r="I238" i="1"/>
  <c r="F238" i="1"/>
  <c r="D238" i="1"/>
  <c r="I237" i="1"/>
  <c r="F237" i="1"/>
  <c r="D237" i="1"/>
  <c r="I236" i="1"/>
  <c r="F236" i="1"/>
  <c r="D236" i="1"/>
  <c r="I235" i="1"/>
  <c r="F235" i="1"/>
  <c r="D235" i="1"/>
  <c r="I234" i="1"/>
  <c r="F234" i="1"/>
  <c r="D234" i="1"/>
  <c r="I233" i="1"/>
  <c r="F233" i="1"/>
  <c r="D233" i="1"/>
  <c r="I232" i="1"/>
  <c r="F232" i="1"/>
  <c r="D232" i="1"/>
  <c r="I231" i="1"/>
  <c r="F231" i="1"/>
  <c r="D231" i="1"/>
  <c r="I230" i="1"/>
  <c r="F230" i="1"/>
  <c r="D230" i="1"/>
  <c r="I229" i="1"/>
  <c r="F229" i="1"/>
  <c r="D229" i="1"/>
  <c r="I228" i="1"/>
  <c r="F228" i="1"/>
  <c r="D228" i="1"/>
  <c r="I227" i="1"/>
  <c r="F227" i="1"/>
  <c r="D227" i="1"/>
  <c r="I226" i="1"/>
  <c r="F226" i="1"/>
  <c r="D226" i="1"/>
  <c r="I225" i="1"/>
  <c r="F225" i="1"/>
  <c r="D225" i="1"/>
  <c r="I224" i="1"/>
  <c r="F224" i="1"/>
  <c r="D224" i="1"/>
  <c r="I223" i="1"/>
  <c r="F223" i="1"/>
  <c r="D223" i="1"/>
  <c r="I222" i="1"/>
  <c r="F222" i="1"/>
  <c r="D222" i="1"/>
  <c r="I221" i="1"/>
  <c r="F221" i="1"/>
  <c r="D221" i="1"/>
  <c r="I220" i="1"/>
  <c r="F220" i="1"/>
  <c r="D220" i="1"/>
  <c r="I219" i="1"/>
  <c r="F219" i="1"/>
  <c r="D219" i="1"/>
  <c r="I218" i="1"/>
  <c r="F218" i="1"/>
  <c r="D218" i="1"/>
  <c r="I217" i="1"/>
  <c r="F217" i="1"/>
  <c r="D217" i="1"/>
  <c r="I216" i="1"/>
  <c r="F216" i="1"/>
  <c r="D216" i="1"/>
  <c r="I215" i="1"/>
  <c r="F215" i="1"/>
  <c r="D215" i="1"/>
  <c r="I214" i="1"/>
  <c r="F214" i="1"/>
  <c r="D214" i="1"/>
  <c r="I213" i="1"/>
  <c r="F213" i="1"/>
  <c r="D213" i="1"/>
  <c r="I212" i="1"/>
  <c r="F212" i="1"/>
  <c r="D212" i="1"/>
  <c r="I211" i="1"/>
  <c r="F211" i="1"/>
  <c r="D211" i="1"/>
  <c r="I210" i="1"/>
  <c r="F210" i="1"/>
  <c r="D210" i="1"/>
  <c r="I209" i="1"/>
  <c r="F209" i="1"/>
  <c r="D209" i="1"/>
  <c r="I208" i="1"/>
  <c r="F208" i="1"/>
  <c r="D208" i="1"/>
  <c r="I207" i="1"/>
  <c r="F207" i="1"/>
  <c r="D207" i="1"/>
  <c r="I206" i="1"/>
  <c r="F206" i="1"/>
  <c r="D206" i="1"/>
  <c r="I205" i="1"/>
  <c r="F205" i="1"/>
  <c r="D205" i="1"/>
  <c r="I204" i="1"/>
  <c r="F204" i="1"/>
  <c r="D204" i="1"/>
  <c r="I203" i="1"/>
  <c r="F203" i="1"/>
  <c r="D203" i="1"/>
  <c r="I202" i="1"/>
  <c r="F202" i="1"/>
  <c r="D202" i="1"/>
  <c r="I201" i="1"/>
  <c r="F201" i="1"/>
  <c r="D201" i="1"/>
  <c r="I200" i="1"/>
  <c r="F200" i="1"/>
  <c r="D200" i="1"/>
  <c r="I199" i="1"/>
  <c r="F199" i="1"/>
  <c r="D199" i="1"/>
  <c r="I198" i="1"/>
  <c r="F198" i="1"/>
  <c r="D198" i="1"/>
  <c r="I197" i="1"/>
  <c r="F197" i="1"/>
  <c r="D197" i="1"/>
  <c r="I196" i="1"/>
  <c r="F196" i="1"/>
  <c r="D196" i="1"/>
  <c r="I195" i="1"/>
  <c r="F195" i="1"/>
  <c r="D195" i="1"/>
  <c r="I194" i="1"/>
  <c r="F194" i="1"/>
  <c r="D194" i="1"/>
  <c r="I193" i="1"/>
  <c r="F193" i="1"/>
  <c r="D193" i="1"/>
  <c r="I192" i="1"/>
  <c r="F192" i="1"/>
  <c r="D192" i="1"/>
  <c r="I191" i="1"/>
  <c r="F191" i="1"/>
  <c r="D191" i="1"/>
  <c r="I190" i="1"/>
  <c r="F190" i="1"/>
  <c r="D190" i="1"/>
  <c r="I189" i="1"/>
  <c r="F189" i="1"/>
  <c r="D189" i="1"/>
  <c r="I188" i="1"/>
  <c r="F188" i="1"/>
  <c r="D188" i="1"/>
  <c r="I187" i="1"/>
  <c r="F187" i="1"/>
  <c r="D187" i="1"/>
  <c r="I186" i="1"/>
  <c r="F186" i="1"/>
  <c r="D186" i="1"/>
  <c r="I185" i="1"/>
  <c r="F185" i="1"/>
  <c r="D185" i="1"/>
  <c r="I184" i="1"/>
  <c r="F184" i="1"/>
  <c r="D184" i="1"/>
  <c r="I183" i="1"/>
  <c r="F183" i="1"/>
  <c r="D183" i="1"/>
  <c r="I182" i="1"/>
  <c r="F182" i="1"/>
  <c r="D182" i="1"/>
  <c r="I181" i="1"/>
  <c r="F181" i="1"/>
  <c r="D181" i="1"/>
  <c r="I180" i="1"/>
  <c r="F180" i="1"/>
  <c r="D180" i="1"/>
  <c r="I179" i="1"/>
  <c r="F179" i="1"/>
  <c r="D179" i="1"/>
  <c r="I178" i="1"/>
  <c r="F178" i="1"/>
  <c r="D178" i="1"/>
  <c r="I177" i="1"/>
  <c r="F177" i="1"/>
  <c r="D177" i="1"/>
  <c r="I176" i="1"/>
  <c r="F176" i="1"/>
  <c r="D176" i="1"/>
  <c r="I175" i="1"/>
  <c r="F175" i="1"/>
  <c r="D175" i="1"/>
  <c r="I174" i="1"/>
  <c r="F174" i="1"/>
  <c r="D174" i="1"/>
  <c r="I173" i="1"/>
  <c r="F173" i="1"/>
  <c r="D173" i="1"/>
  <c r="I172" i="1"/>
  <c r="F172" i="1"/>
  <c r="D172" i="1"/>
  <c r="I171" i="1"/>
  <c r="F171" i="1"/>
  <c r="D171" i="1"/>
  <c r="I170" i="1"/>
  <c r="F170" i="1"/>
  <c r="D170" i="1"/>
  <c r="I169" i="1"/>
  <c r="F169" i="1"/>
  <c r="D169" i="1"/>
  <c r="I168" i="1"/>
  <c r="F168" i="1"/>
  <c r="D168" i="1"/>
  <c r="I167" i="1"/>
  <c r="F167" i="1"/>
  <c r="D167" i="1"/>
  <c r="I166" i="1"/>
  <c r="F166" i="1"/>
  <c r="D166" i="1"/>
  <c r="I165" i="1"/>
  <c r="F165" i="1"/>
  <c r="D165" i="1"/>
  <c r="I164" i="1"/>
  <c r="F164" i="1"/>
  <c r="D164" i="1"/>
  <c r="I163" i="1"/>
  <c r="F163" i="1"/>
  <c r="D163" i="1"/>
  <c r="I162" i="1"/>
  <c r="F162" i="1"/>
  <c r="D162" i="1"/>
  <c r="I161" i="1"/>
  <c r="F161" i="1"/>
  <c r="D161" i="1"/>
  <c r="I160" i="1"/>
  <c r="F160" i="1"/>
  <c r="D160" i="1"/>
  <c r="I159" i="1"/>
  <c r="F159" i="1"/>
  <c r="D159" i="1"/>
  <c r="I158" i="1"/>
  <c r="F158" i="1"/>
  <c r="D158" i="1"/>
  <c r="I157" i="1"/>
  <c r="F157" i="1"/>
  <c r="D157" i="1"/>
  <c r="I156" i="1"/>
  <c r="F156" i="1"/>
  <c r="D156" i="1"/>
  <c r="I155" i="1"/>
  <c r="F155" i="1"/>
  <c r="D155" i="1"/>
  <c r="I154" i="1"/>
  <c r="F154" i="1"/>
  <c r="D154" i="1"/>
  <c r="I153" i="1"/>
  <c r="F153" i="1"/>
  <c r="D153" i="1"/>
  <c r="I152" i="1"/>
  <c r="F152" i="1"/>
  <c r="D152" i="1"/>
  <c r="I151" i="1"/>
  <c r="F151" i="1"/>
  <c r="D151" i="1"/>
  <c r="I150" i="1"/>
  <c r="F150" i="1"/>
  <c r="D150" i="1"/>
  <c r="I149" i="1"/>
  <c r="F149" i="1"/>
  <c r="D149" i="1"/>
  <c r="I148" i="1"/>
  <c r="F148" i="1"/>
  <c r="D148" i="1"/>
  <c r="I147" i="1"/>
  <c r="F147" i="1"/>
  <c r="D147" i="1"/>
  <c r="I146" i="1"/>
  <c r="F146" i="1"/>
  <c r="D146" i="1"/>
  <c r="I145" i="1"/>
  <c r="F145" i="1"/>
  <c r="D145" i="1"/>
  <c r="I144" i="1"/>
  <c r="F144" i="1"/>
  <c r="D144" i="1"/>
  <c r="I143" i="1"/>
  <c r="F143" i="1"/>
  <c r="D143" i="1"/>
  <c r="I142" i="1"/>
  <c r="F142" i="1"/>
  <c r="D142" i="1"/>
  <c r="I141" i="1"/>
  <c r="F141" i="1"/>
  <c r="D141" i="1"/>
  <c r="I140" i="1"/>
  <c r="F140" i="1"/>
  <c r="D140" i="1"/>
  <c r="I139" i="1"/>
  <c r="F139" i="1"/>
  <c r="D139" i="1"/>
  <c r="I138" i="1"/>
  <c r="F138" i="1"/>
  <c r="D138" i="1"/>
  <c r="I137" i="1"/>
  <c r="F137" i="1"/>
  <c r="D137" i="1"/>
  <c r="I136" i="1"/>
  <c r="F136" i="1"/>
  <c r="D136" i="1"/>
  <c r="I135" i="1"/>
  <c r="F135" i="1"/>
  <c r="D135" i="1"/>
  <c r="I134" i="1"/>
  <c r="F134" i="1"/>
  <c r="D134" i="1"/>
  <c r="I133" i="1"/>
  <c r="F133" i="1"/>
  <c r="D133" i="1"/>
  <c r="I132" i="1"/>
  <c r="F132" i="1"/>
  <c r="D132" i="1"/>
  <c r="I131" i="1"/>
  <c r="F131" i="1"/>
  <c r="D131" i="1"/>
  <c r="I130" i="1"/>
  <c r="F130" i="1"/>
  <c r="D130" i="1"/>
  <c r="I129" i="1"/>
  <c r="F129" i="1"/>
  <c r="D129" i="1"/>
  <c r="I128" i="1"/>
  <c r="F128" i="1"/>
  <c r="D128" i="1"/>
  <c r="I127" i="1"/>
  <c r="F127" i="1"/>
  <c r="D127" i="1"/>
  <c r="I126" i="1"/>
  <c r="F126" i="1"/>
  <c r="D126" i="1"/>
  <c r="I125" i="1"/>
  <c r="F125" i="1"/>
  <c r="D125" i="1"/>
  <c r="I124" i="1"/>
  <c r="F124" i="1"/>
  <c r="D124" i="1"/>
  <c r="I123" i="1"/>
  <c r="F123" i="1"/>
  <c r="D123" i="1"/>
  <c r="I122" i="1"/>
  <c r="F122" i="1"/>
  <c r="D122" i="1"/>
  <c r="I121" i="1"/>
  <c r="F121" i="1"/>
  <c r="D121" i="1"/>
  <c r="I120" i="1"/>
  <c r="F120" i="1"/>
  <c r="D120" i="1"/>
  <c r="I119" i="1"/>
  <c r="F119" i="1"/>
  <c r="D119" i="1"/>
  <c r="I118" i="1"/>
  <c r="F118" i="1"/>
  <c r="D118" i="1"/>
  <c r="I117" i="1"/>
  <c r="F117" i="1"/>
  <c r="D117" i="1"/>
  <c r="I116" i="1"/>
  <c r="F116" i="1"/>
  <c r="D116" i="1"/>
  <c r="I115" i="1"/>
  <c r="F115" i="1"/>
  <c r="D115" i="1"/>
  <c r="I114" i="1"/>
  <c r="F114" i="1"/>
  <c r="D114" i="1"/>
  <c r="I113" i="1"/>
  <c r="F113" i="1"/>
  <c r="D113" i="1"/>
  <c r="I112" i="1"/>
  <c r="F112" i="1"/>
  <c r="D112" i="1"/>
  <c r="I111" i="1"/>
  <c r="F111" i="1"/>
  <c r="D111" i="1"/>
  <c r="I110" i="1"/>
  <c r="F110" i="1"/>
  <c r="D110" i="1"/>
  <c r="I109" i="1"/>
  <c r="F109" i="1"/>
  <c r="D109" i="1"/>
  <c r="I108" i="1"/>
  <c r="F108" i="1"/>
  <c r="D108" i="1"/>
  <c r="I107" i="1"/>
  <c r="F107" i="1"/>
  <c r="D107" i="1"/>
  <c r="I106" i="1"/>
  <c r="F106" i="1"/>
  <c r="D106" i="1"/>
  <c r="I105" i="1"/>
  <c r="F105" i="1"/>
  <c r="D105" i="1"/>
  <c r="I104" i="1"/>
  <c r="F104" i="1"/>
  <c r="D104" i="1"/>
  <c r="I103" i="1"/>
  <c r="F103" i="1"/>
  <c r="D103" i="1"/>
  <c r="I102" i="1"/>
  <c r="F102" i="1"/>
  <c r="D102" i="1"/>
  <c r="I101" i="1"/>
  <c r="F101" i="1"/>
  <c r="D101" i="1"/>
  <c r="I100" i="1"/>
  <c r="F100" i="1"/>
  <c r="D100" i="1"/>
  <c r="I99" i="1"/>
  <c r="F99" i="1"/>
  <c r="D99" i="1"/>
  <c r="I98" i="1"/>
  <c r="F98" i="1"/>
  <c r="D98" i="1"/>
  <c r="I97" i="1"/>
  <c r="F97" i="1"/>
  <c r="D97" i="1"/>
  <c r="I96" i="1"/>
  <c r="F96" i="1"/>
  <c r="D96" i="1"/>
  <c r="I95" i="1"/>
  <c r="F95" i="1"/>
  <c r="D95" i="1"/>
  <c r="I94" i="1"/>
  <c r="F94" i="1"/>
  <c r="D94" i="1"/>
  <c r="I93" i="1"/>
  <c r="F93" i="1"/>
  <c r="D93" i="1"/>
  <c r="I92" i="1"/>
  <c r="F92" i="1"/>
  <c r="D92" i="1"/>
  <c r="I91" i="1"/>
  <c r="F91" i="1"/>
  <c r="D91" i="1"/>
  <c r="I90" i="1"/>
  <c r="F90" i="1"/>
  <c r="D90" i="1"/>
  <c r="I89" i="1"/>
  <c r="F89" i="1"/>
  <c r="D89" i="1"/>
  <c r="I88" i="1"/>
  <c r="F88" i="1"/>
  <c r="D88" i="1"/>
  <c r="I87" i="1"/>
  <c r="F87" i="1"/>
  <c r="D87" i="1"/>
  <c r="I86" i="1"/>
  <c r="F86" i="1"/>
  <c r="D86" i="1"/>
  <c r="I85" i="1"/>
  <c r="F85" i="1"/>
  <c r="D85" i="1"/>
  <c r="I84" i="1"/>
  <c r="F84" i="1"/>
  <c r="D84" i="1"/>
  <c r="I83" i="1"/>
  <c r="F83" i="1"/>
  <c r="D83" i="1"/>
  <c r="I82" i="1"/>
  <c r="F82" i="1"/>
  <c r="D82" i="1"/>
  <c r="I81" i="1"/>
  <c r="F81" i="1"/>
  <c r="D81" i="1"/>
  <c r="I80" i="1"/>
  <c r="F80" i="1"/>
  <c r="D80" i="1"/>
  <c r="I79" i="1"/>
  <c r="F79" i="1"/>
  <c r="D79" i="1"/>
  <c r="I78" i="1"/>
  <c r="F78" i="1"/>
  <c r="D78" i="1"/>
  <c r="I77" i="1"/>
  <c r="F77" i="1"/>
  <c r="D77" i="1"/>
  <c r="I76" i="1"/>
  <c r="F76" i="1"/>
  <c r="D76" i="1"/>
  <c r="I75" i="1"/>
  <c r="F75" i="1"/>
  <c r="D75" i="1"/>
  <c r="I74" i="1"/>
  <c r="F74" i="1"/>
  <c r="D74" i="1"/>
  <c r="I73" i="1"/>
  <c r="F73" i="1"/>
  <c r="D73" i="1"/>
  <c r="I72" i="1"/>
  <c r="F72" i="1"/>
  <c r="D72" i="1"/>
  <c r="I71" i="1"/>
  <c r="F71" i="1"/>
  <c r="D71" i="1"/>
  <c r="I70" i="1"/>
  <c r="F70" i="1"/>
  <c r="D70" i="1"/>
  <c r="I69" i="1"/>
  <c r="F69" i="1"/>
  <c r="D69" i="1"/>
  <c r="I68" i="1"/>
  <c r="F68" i="1"/>
  <c r="D68" i="1"/>
  <c r="I67" i="1"/>
  <c r="F67" i="1"/>
  <c r="D67" i="1"/>
  <c r="I66" i="1"/>
  <c r="F66" i="1"/>
  <c r="D66" i="1"/>
  <c r="I65" i="1"/>
  <c r="F65" i="1"/>
  <c r="D65" i="1"/>
  <c r="I64" i="1"/>
  <c r="F64" i="1"/>
  <c r="D64" i="1"/>
  <c r="I63" i="1"/>
  <c r="F63" i="1"/>
  <c r="D63" i="1"/>
  <c r="I62" i="1"/>
  <c r="F62" i="1"/>
  <c r="D62" i="1"/>
  <c r="I61" i="1"/>
  <c r="F61" i="1"/>
  <c r="D61" i="1"/>
  <c r="I60" i="1"/>
  <c r="F60" i="1"/>
  <c r="D60" i="1"/>
  <c r="I59" i="1"/>
  <c r="F59" i="1"/>
  <c r="D59" i="1"/>
  <c r="I58" i="1"/>
  <c r="F58" i="1"/>
  <c r="D58" i="1"/>
  <c r="I57" i="1"/>
  <c r="F57" i="1"/>
  <c r="D57" i="1"/>
  <c r="I56" i="1"/>
  <c r="F56" i="1"/>
  <c r="D56" i="1"/>
  <c r="I55" i="1"/>
  <c r="F55" i="1"/>
  <c r="D55" i="1"/>
  <c r="I54" i="1"/>
  <c r="F54" i="1"/>
  <c r="D54" i="1"/>
  <c r="I53" i="1"/>
  <c r="F53" i="1"/>
  <c r="D53" i="1"/>
  <c r="I52" i="1"/>
  <c r="F52" i="1"/>
  <c r="D52" i="1"/>
  <c r="I51" i="1"/>
  <c r="F51" i="1"/>
  <c r="D51" i="1"/>
  <c r="I50" i="1"/>
  <c r="F50" i="1"/>
  <c r="D50" i="1"/>
  <c r="I49" i="1"/>
  <c r="F49" i="1"/>
  <c r="D49" i="1"/>
  <c r="I48" i="1"/>
  <c r="F48" i="1"/>
  <c r="D48" i="1"/>
  <c r="I47" i="1"/>
  <c r="F47" i="1"/>
  <c r="D47" i="1"/>
  <c r="I46" i="1"/>
  <c r="F46" i="1"/>
  <c r="D46" i="1"/>
  <c r="I45" i="1"/>
  <c r="F45" i="1"/>
  <c r="D45" i="1"/>
  <c r="I44" i="1"/>
  <c r="F44" i="1"/>
  <c r="D44" i="1"/>
  <c r="I43" i="1"/>
  <c r="F43" i="1"/>
  <c r="D43" i="1"/>
  <c r="I42" i="1"/>
  <c r="F42" i="1"/>
  <c r="D42" i="1"/>
  <c r="I41" i="1"/>
  <c r="F41" i="1"/>
  <c r="D41" i="1"/>
  <c r="I40" i="1"/>
  <c r="F40" i="1"/>
  <c r="D40" i="1"/>
  <c r="I39" i="1"/>
  <c r="F39" i="1"/>
  <c r="D39" i="1"/>
  <c r="I38" i="1"/>
  <c r="F38" i="1"/>
  <c r="D38" i="1"/>
  <c r="I37" i="1"/>
  <c r="F37" i="1"/>
  <c r="D37" i="1"/>
  <c r="I36" i="1"/>
  <c r="F36" i="1"/>
  <c r="D36" i="1"/>
  <c r="I35" i="1"/>
  <c r="F35" i="1"/>
  <c r="D35" i="1"/>
  <c r="I34" i="1"/>
  <c r="F34" i="1"/>
  <c r="D34" i="1"/>
  <c r="I33" i="1"/>
  <c r="F33" i="1"/>
  <c r="D33" i="1"/>
  <c r="I32" i="1"/>
  <c r="F32" i="1"/>
  <c r="D32" i="1"/>
  <c r="I31" i="1"/>
  <c r="F31" i="1"/>
  <c r="D31" i="1"/>
  <c r="I30" i="1"/>
  <c r="F30" i="1"/>
  <c r="D30" i="1"/>
  <c r="I29" i="1"/>
  <c r="F29" i="1"/>
  <c r="D29" i="1"/>
  <c r="I28" i="1"/>
  <c r="F28" i="1"/>
  <c r="D28" i="1"/>
  <c r="I27" i="1"/>
  <c r="F27" i="1"/>
  <c r="D27" i="1"/>
  <c r="I26" i="1"/>
  <c r="F26" i="1"/>
  <c r="D26" i="1"/>
  <c r="I25" i="1"/>
  <c r="F25" i="1"/>
  <c r="D25" i="1"/>
  <c r="I24" i="1"/>
  <c r="F24" i="1"/>
  <c r="D24" i="1"/>
  <c r="I23" i="1"/>
  <c r="F23" i="1"/>
  <c r="D23" i="1"/>
  <c r="I22" i="1"/>
  <c r="F22" i="1"/>
  <c r="D22" i="1"/>
  <c r="I21" i="1"/>
  <c r="F21" i="1"/>
  <c r="D21" i="1"/>
  <c r="I20" i="1"/>
  <c r="F20" i="1"/>
  <c r="D20" i="1"/>
  <c r="I19" i="1"/>
  <c r="F19" i="1"/>
  <c r="D19" i="1"/>
  <c r="I18" i="1"/>
  <c r="F18" i="1"/>
  <c r="D18" i="1"/>
  <c r="I17" i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<sst xmlns="http://schemas.openxmlformats.org/spreadsheetml/2006/main" count="251" uniqueCount="249">
  <si>
    <t>30.11.2025 Konsolide Ülkelere Göre İhracat  (1000 $)</t>
  </si>
  <si>
    <t>1 - 30 KASıM</t>
  </si>
  <si>
    <t>1 - 30 EKIM</t>
  </si>
  <si>
    <t>1 OCAK  -  30 KASıM</t>
  </si>
  <si>
    <t>ULKE</t>
  </si>
  <si>
    <t>DEĞ.</t>
  </si>
  <si>
    <t>ABD</t>
  </si>
  <si>
    <t>ABD KÜÇÜK OUT.ADL.</t>
  </si>
  <si>
    <t>ABD VİRJİN ADALARI</t>
  </si>
  <si>
    <t>AFGANİSTAN</t>
  </si>
  <si>
    <t>AHL SERBEST BÖLGESİ</t>
  </si>
  <si>
    <t>ALMANYA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</si>
  <si>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</si>
  <si>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</si>
  <si>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</si>
  <si>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</si>
  <si>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</si>
  <si>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</si>
  <si>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</si>
  <si>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</si>
  <si>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</si>
  <si>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</si>
  <si>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</si>
  <si>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</si>
  <si>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</si>
  <si>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</si>
  <si>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</si>
  <si>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</si>
  <si>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</si>
  <si>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</si>
  <si>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</si>
  <si>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</si>
  <si>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</si>
  <si>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</si>
  <si>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</si>
  <si>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</si>
  <si>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</si>
  <si>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</si>
  <si>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</si>
  <si>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</si>
  <si>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</si>
  <si>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</si>
  <si>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</si>
  <si>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</si>
  <si>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</si>
  <si>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</si>
  <si>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</si>
  <si>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</si>
  <si>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</si>
  <si>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</si>
  <si>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</si>
  <si>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</si>
  <si>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</si>
  <si>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</si>
  <si>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</si>
  <si>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</si>
  <si>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</si>
  <si>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</si>
  <si>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</si>
  <si>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</si>
  <si>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</si>
  <si>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</si>
  <si>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</si>
  <si>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</si>
  <si>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</si>
  <si>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</si>
  <si>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</si>
  <si>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</si>
  <si>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</si>
  <si>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</si>
  <si>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</si>
  <si>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</si>
  <si>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</si>
  <si>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</si>
  <si>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FALKLAND ADALARI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</si>
  <si>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</si>
  <si>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</si>
  <si>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</si>
  <si>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</si>
  <si>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</si>
  <si>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</si>
  <si>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</si>
  <si>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</si>
  <si>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</si>
  <si>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</si>
  <si>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</si>
  <si>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</si>
  <si>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</si>
  <si>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</si>
  <si>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</si>
  <si>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</si>
  <si>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</si>
  <si>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</si>
  <si>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</si>
  <si>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</si>
  <si>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</si>
  <si>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GEORGIA VE GÜNEY SANDWICH ADALARI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</si>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</sst>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tabSelected="1" workbookViewId="0">
      <selection activeCell="A3" sqref="A3"/>
    </sheetView>
  </sheetViews>
  <sheetFormatPr defaultColWidth="9.21875" defaultRowHeight="13.2" x14ac:dyDescent="0.25"/>
  <cols>
    <col min="1" max="1" width="42.21875" style="3" bestFit="1" customWidth="1"/>
    <col min="2" max="2" width="12.77734375" style="3" customWidth="1"/>
    <col min="3" max="3" width="14.21875" style="3" customWidth="1"/>
    <col min="4" max="4" width="12.21875" style="3" bestFit="1" customWidth="1"/>
    <col min="5" max="5" width="12.77734375" style="3" customWidth="1"/>
    <col min="6" max="6" width="12.21875" style="3" bestFit="1" customWidth="1"/>
    <col min="7" max="7" width="13.77734375" style="3" customWidth="1"/>
    <col min="8" max="8" width="13.77734375" style="3" bestFit="1" customWidth="1"/>
    <col min="9" max="9" width="12.21875" style="3" bestFit="1" customWidth="1"/>
    <col min="10" max="16384" width="9.21875" style="3"/>
  </cols>
  <sheetData>
    <row r="1" spans="1:9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 x14ac:dyDescent="0.25">
      <c r="B3" s="4" t="s">
        <v>1</v>
      </c>
      <c r="C3" s="4"/>
      <c r="D3" s="4"/>
      <c r="E3" s="4" t="s">
        <v>2</v>
      </c>
      <c r="F3" s="4"/>
      <c r="G3" s="4" t="s">
        <v>3</v>
      </c>
      <c r="H3" s="4"/>
      <c r="I3" s="4"/>
    </row>
    <row r="4" spans="1:9" x14ac:dyDescent="0.25">
      <c r="A4" s="5" t="s">
        <v>4</v>
      </c>
      <c r="B4" s="6">
        <v>2024</v>
      </c>
      <c r="C4" s="6">
        <v>2025</v>
      </c>
      <c r="D4" s="7" t="s">
        <v>5</v>
      </c>
      <c r="E4" s="6">
        <v>2025</v>
      </c>
      <c r="F4" s="7" t="s">
        <v>5</v>
      </c>
      <c r="G4" s="6">
        <v>2024</v>
      </c>
      <c r="H4" s="6">
        <v>2025</v>
      </c>
      <c r="I4" s="7" t="s">
        <v>5</v>
      </c>
    </row>
    <row r="5" spans="1:9" x14ac:dyDescent="0.25">
      <c r="A5" s="3" t="s">
        <v>6</v>
      </c>
      <c r="B5" s="8">
        <v>1165055.1990499999</v>
      </c>
      <c r="C5" s="8">
        <v>1036634.0269000001</v>
      </c>
      <c r="D5" s="9">
        <f t="shared" ref="D5:D68" si="0">IF(B5=0,"",(C5/B5-1))</f>
        <v>-0.1102275430852685</v>
      </c>
      <c r="E5" s="8">
        <v>1197629.1112599999</v>
      </c>
      <c r="F5" s="9">
        <f t="shared" ref="F5:F68" si="1">IF(E5=0,"",(C5/E5-1))</f>
        <v>-0.13442816548657566</v>
      </c>
      <c r="G5" s="8">
        <v>12275237.097610001</v>
      </c>
      <c r="H5" s="8">
        <v>11865687.12046</v>
      </c>
      <c r="I5" s="9">
        <f t="shared" ref="I5:I68" si="2">IF(G5=0,"",(H5/G5-1))</f>
        <v>-3.3363915816317702E-2</v>
      </c>
    </row>
    <row r="6" spans="1:9" x14ac:dyDescent="0.25">
      <c r="A6" s="3" t="s">
        <v>7</v>
      </c>
      <c r="B6" s="8">
        <v>0</v>
      </c>
      <c r="C6" s="8">
        <v>0</v>
      </c>
      <c r="D6" s="9" t="str">
        <f t="shared" si="0"/>
        <v/>
      </c>
      <c r="E6" s="8">
        <v>0</v>
      </c>
      <c r="F6" s="9" t="str">
        <f t="shared" si="1"/>
        <v/>
      </c>
      <c r="G6" s="8">
        <v>79.434439999999995</v>
      </c>
      <c r="H6" s="8">
        <v>0</v>
      </c>
      <c r="I6" s="9">
        <f t="shared" si="2"/>
        <v>-1</v>
      </c>
    </row>
    <row r="7" spans="1:9" x14ac:dyDescent="0.25">
      <c r="A7" s="3" t="s">
        <v>8</v>
      </c>
      <c r="B7" s="8">
        <v>25.06438</v>
      </c>
      <c r="C7" s="8">
        <v>151.70829000000001</v>
      </c>
      <c r="D7" s="9">
        <f t="shared" si="0"/>
        <v>5.052744572177728</v>
      </c>
      <c r="E7" s="8">
        <v>1.75</v>
      </c>
      <c r="F7" s="9">
        <f t="shared" si="1"/>
        <v>85.690451428571436</v>
      </c>
      <c r="G7" s="8">
        <v>158.70706000000001</v>
      </c>
      <c r="H7" s="8">
        <v>365.89647000000002</v>
      </c>
      <c r="I7" s="9">
        <f t="shared" si="2"/>
        <v>1.3054832595348942</v>
      </c>
    </row>
    <row r="8" spans="1:9" x14ac:dyDescent="0.25">
      <c r="A8" s="3" t="s">
        <v>9</v>
      </c>
      <c r="B8" s="8">
        <v>14917.17607</v>
      </c>
      <c r="C8" s="8">
        <v>13026.62039</v>
      </c>
      <c r="D8" s="9">
        <f t="shared" si="0"/>
        <v>-0.12673683484919807</v>
      </c>
      <c r="E8" s="8">
        <v>12843.97299</v>
      </c>
      <c r="F8" s="9">
        <f t="shared" si="1"/>
        <v>1.4220475248757136E-2</v>
      </c>
      <c r="G8" s="8">
        <v>150804.83678000001</v>
      </c>
      <c r="H8" s="8">
        <v>138740.82039000001</v>
      </c>
      <c r="I8" s="9">
        <f t="shared" si="2"/>
        <v>-7.9997542834779667E-2</v>
      </c>
    </row>
    <row r="9" spans="1:9" x14ac:dyDescent="0.25">
      <c r="A9" s="3" t="s">
        <v>10</v>
      </c>
      <c r="B9" s="8">
        <v>3321.1350200000002</v>
      </c>
      <c r="C9" s="8">
        <v>2237.6768900000002</v>
      </c>
      <c r="D9" s="9">
        <f t="shared" si="0"/>
        <v>-0.32623128041328475</v>
      </c>
      <c r="E9" s="8">
        <v>1664.83917</v>
      </c>
      <c r="F9" s="9">
        <f t="shared" si="1"/>
        <v>0.34407991493857049</v>
      </c>
      <c r="G9" s="8">
        <v>35049.927790000002</v>
      </c>
      <c r="H9" s="8">
        <v>22172.686280000002</v>
      </c>
      <c r="I9" s="9">
        <f t="shared" si="2"/>
        <v>-0.36739709100553331</v>
      </c>
    </row>
    <row r="10" spans="1:9" x14ac:dyDescent="0.25">
      <c r="A10" s="3" t="s">
        <v>11</v>
      </c>
      <c r="B10" s="8">
        <v>1523843.42659</v>
      </c>
      <c r="C10" s="8">
        <v>1658520.2510200001</v>
      </c>
      <c r="D10" s="9">
        <f t="shared" si="0"/>
        <v>8.8379699698790448E-2</v>
      </c>
      <c r="E10" s="8">
        <v>1819080.4212199999</v>
      </c>
      <c r="F10" s="9">
        <f t="shared" si="1"/>
        <v>-8.8264470513248261E-2</v>
      </c>
      <c r="G10" s="8">
        <v>16641181.32663</v>
      </c>
      <c r="H10" s="8">
        <v>18291575.986430001</v>
      </c>
      <c r="I10" s="9">
        <f t="shared" si="2"/>
        <v>9.9175330609429846E-2</v>
      </c>
    </row>
    <row r="11" spans="1:9" x14ac:dyDescent="0.25">
      <c r="A11" s="3" t="s">
        <v>12</v>
      </c>
      <c r="B11" s="8">
        <v>14.117570000000001</v>
      </c>
      <c r="C11" s="8">
        <v>28.006160000000001</v>
      </c>
      <c r="D11" s="9">
        <f t="shared" si="0"/>
        <v>0.98378049480186736</v>
      </c>
      <c r="E11" s="8">
        <v>18.102399999999999</v>
      </c>
      <c r="F11" s="9">
        <f t="shared" si="1"/>
        <v>0.54709651758882805</v>
      </c>
      <c r="G11" s="8">
        <v>62.983170000000001</v>
      </c>
      <c r="H11" s="8">
        <v>271.43434999999999</v>
      </c>
      <c r="I11" s="9">
        <f t="shared" si="2"/>
        <v>3.3096330337136095</v>
      </c>
    </row>
    <row r="12" spans="1:9" x14ac:dyDescent="0.25">
      <c r="A12" s="3" t="s">
        <v>13</v>
      </c>
      <c r="B12" s="8">
        <v>0</v>
      </c>
      <c r="C12" s="8">
        <v>13.26385</v>
      </c>
      <c r="D12" s="9" t="str">
        <f t="shared" si="0"/>
        <v/>
      </c>
      <c r="E12" s="8">
        <v>0</v>
      </c>
      <c r="F12" s="9" t="str">
        <f t="shared" si="1"/>
        <v/>
      </c>
      <c r="G12" s="8">
        <v>275.89864999999998</v>
      </c>
      <c r="H12" s="8">
        <v>366.30045000000001</v>
      </c>
      <c r="I12" s="9">
        <f t="shared" si="2"/>
        <v>0.32766307482838375</v>
      </c>
    </row>
    <row r="13" spans="1:9" x14ac:dyDescent="0.25">
      <c r="A13" s="3" t="s">
        <v>14</v>
      </c>
      <c r="B13" s="8">
        <v>7106.9524499999998</v>
      </c>
      <c r="C13" s="8">
        <v>8215.67058</v>
      </c>
      <c r="D13" s="9">
        <f t="shared" si="0"/>
        <v>0.15600472041993196</v>
      </c>
      <c r="E13" s="8">
        <v>6450.5366800000002</v>
      </c>
      <c r="F13" s="9">
        <f t="shared" si="1"/>
        <v>0.27364140188099828</v>
      </c>
      <c r="G13" s="8">
        <v>94815.555139999997</v>
      </c>
      <c r="H13" s="8">
        <v>87398.667820000002</v>
      </c>
      <c r="I13" s="9">
        <f t="shared" si="2"/>
        <v>-7.8224372668056263E-2</v>
      </c>
    </row>
    <row r="14" spans="1:9" x14ac:dyDescent="0.25">
      <c r="A14" s="3" t="s">
        <v>15</v>
      </c>
      <c r="B14" s="8">
        <v>0</v>
      </c>
      <c r="C14" s="8">
        <v>0</v>
      </c>
      <c r="D14" s="9" t="str">
        <f t="shared" si="0"/>
        <v/>
      </c>
      <c r="E14" s="8">
        <v>0</v>
      </c>
      <c r="F14" s="9" t="str">
        <f t="shared" si="1"/>
        <v/>
      </c>
      <c r="G14" s="8">
        <v>150.29836</v>
      </c>
      <c r="H14" s="8">
        <v>193.91540000000001</v>
      </c>
      <c r="I14" s="9">
        <f t="shared" si="2"/>
        <v>0.29020303348619381</v>
      </c>
    </row>
    <row r="15" spans="1:9" x14ac:dyDescent="0.25">
      <c r="A15" s="3" t="s">
        <v>16</v>
      </c>
      <c r="B15" s="8">
        <v>7259.67184</v>
      </c>
      <c r="C15" s="8">
        <v>8720.3561900000004</v>
      </c>
      <c r="D15" s="9">
        <f t="shared" si="0"/>
        <v>0.20120528616070343</v>
      </c>
      <c r="E15" s="8">
        <v>8354.4302800000005</v>
      </c>
      <c r="F15" s="9">
        <f t="shared" si="1"/>
        <v>4.3800223083554135E-2</v>
      </c>
      <c r="G15" s="8">
        <v>123520.93816000001</v>
      </c>
      <c r="H15" s="8">
        <v>91604.505940000003</v>
      </c>
      <c r="I15" s="9">
        <f t="shared" si="2"/>
        <v>-0.25838884237308646</v>
      </c>
    </row>
    <row r="16" spans="1:9" x14ac:dyDescent="0.25">
      <c r="A16" s="3" t="s">
        <v>17</v>
      </c>
      <c r="B16" s="8">
        <v>0</v>
      </c>
      <c r="C16" s="8">
        <v>0</v>
      </c>
      <c r="D16" s="9" t="str">
        <f t="shared" si="0"/>
        <v/>
      </c>
      <c r="E16" s="8">
        <v>0</v>
      </c>
      <c r="F16" s="9" t="str">
        <f t="shared" si="1"/>
        <v/>
      </c>
      <c r="G16" s="8">
        <v>0</v>
      </c>
      <c r="H16" s="8">
        <v>0.32299</v>
      </c>
      <c r="I16" s="9" t="str">
        <f t="shared" si="2"/>
        <v/>
      </c>
    </row>
    <row r="17" spans="1:9" x14ac:dyDescent="0.25">
      <c r="A17" s="3" t="s">
        <v>18</v>
      </c>
      <c r="B17" s="8">
        <v>408.55727000000002</v>
      </c>
      <c r="C17" s="8">
        <v>372.96719999999999</v>
      </c>
      <c r="D17" s="9">
        <f t="shared" si="0"/>
        <v>-8.7111581688413042E-2</v>
      </c>
      <c r="E17" s="8">
        <v>381.04647</v>
      </c>
      <c r="F17" s="9">
        <f t="shared" si="1"/>
        <v>-2.1202846991339452E-2</v>
      </c>
      <c r="G17" s="8">
        <v>3977.8024500000001</v>
      </c>
      <c r="H17" s="8">
        <v>3992.5706700000001</v>
      </c>
      <c r="I17" s="9">
        <f t="shared" si="2"/>
        <v>3.7126579777735369E-3</v>
      </c>
    </row>
    <row r="18" spans="1:9" x14ac:dyDescent="0.25">
      <c r="A18" s="3" t="s">
        <v>19</v>
      </c>
      <c r="B18" s="8">
        <v>13821.492029999999</v>
      </c>
      <c r="C18" s="8">
        <v>14232.431200000001</v>
      </c>
      <c r="D18" s="9">
        <f t="shared" si="0"/>
        <v>2.9731896462990015E-2</v>
      </c>
      <c r="E18" s="8">
        <v>24502.144349999999</v>
      </c>
      <c r="F18" s="9">
        <f t="shared" si="1"/>
        <v>-0.41913528070452322</v>
      </c>
      <c r="G18" s="8">
        <v>128710.33994999999</v>
      </c>
      <c r="H18" s="8">
        <v>212223.68025</v>
      </c>
      <c r="I18" s="9">
        <f t="shared" si="2"/>
        <v>0.64884717368039246</v>
      </c>
    </row>
    <row r="19" spans="1:9" x14ac:dyDescent="0.25">
      <c r="A19" s="3" t="s">
        <v>20</v>
      </c>
      <c r="B19" s="8">
        <v>68993.560440000001</v>
      </c>
      <c r="C19" s="8">
        <v>83990.512879999995</v>
      </c>
      <c r="D19" s="9">
        <f t="shared" si="0"/>
        <v>0.21736742305163448</v>
      </c>
      <c r="E19" s="8">
        <v>61776.415399999998</v>
      </c>
      <c r="F19" s="9">
        <f t="shared" si="1"/>
        <v>0.35958864456871664</v>
      </c>
      <c r="G19" s="8">
        <v>852757.36546999996</v>
      </c>
      <c r="H19" s="8">
        <v>744959.16640999995</v>
      </c>
      <c r="I19" s="9">
        <f t="shared" si="2"/>
        <v>-0.12641133741552224</v>
      </c>
    </row>
    <row r="20" spans="1:9" x14ac:dyDescent="0.25">
      <c r="A20" s="3" t="s">
        <v>21</v>
      </c>
      <c r="B20" s="8">
        <v>898.85131999999999</v>
      </c>
      <c r="C20" s="8">
        <v>317.64177999999998</v>
      </c>
      <c r="D20" s="9">
        <f t="shared" si="0"/>
        <v>-0.64661365797404624</v>
      </c>
      <c r="E20" s="8">
        <v>573.90889000000004</v>
      </c>
      <c r="F20" s="9">
        <f t="shared" si="1"/>
        <v>-0.44652925658635478</v>
      </c>
      <c r="G20" s="8">
        <v>4863.0110299999997</v>
      </c>
      <c r="H20" s="8">
        <v>22600.12185</v>
      </c>
      <c r="I20" s="9">
        <f t="shared" si="2"/>
        <v>3.6473515504241005</v>
      </c>
    </row>
    <row r="21" spans="1:9" x14ac:dyDescent="0.25">
      <c r="A21" s="3" t="s">
        <v>22</v>
      </c>
      <c r="B21" s="8">
        <v>85114.246589999995</v>
      </c>
      <c r="C21" s="8">
        <v>77769.392689999993</v>
      </c>
      <c r="D21" s="9">
        <f t="shared" si="0"/>
        <v>-8.629405997541828E-2</v>
      </c>
      <c r="E21" s="8">
        <v>75558.942710000003</v>
      </c>
      <c r="F21" s="9">
        <f t="shared" si="1"/>
        <v>2.9254644132380658E-2</v>
      </c>
      <c r="G21" s="8">
        <v>926357.90824999998</v>
      </c>
      <c r="H21" s="8">
        <v>816437.35112999997</v>
      </c>
      <c r="I21" s="9">
        <f t="shared" si="2"/>
        <v>-0.11865884248524738</v>
      </c>
    </row>
    <row r="22" spans="1:9" x14ac:dyDescent="0.25">
      <c r="A22" s="3" t="s">
        <v>23</v>
      </c>
      <c r="B22" s="8">
        <v>146432.89473999999</v>
      </c>
      <c r="C22" s="8">
        <v>156663.15820999999</v>
      </c>
      <c r="D22" s="9">
        <f t="shared" si="0"/>
        <v>6.9863151228174658E-2</v>
      </c>
      <c r="E22" s="8">
        <v>204583.04608</v>
      </c>
      <c r="F22" s="9">
        <f t="shared" si="1"/>
        <v>-0.23423196001911839</v>
      </c>
      <c r="G22" s="8">
        <v>1541398.0909</v>
      </c>
      <c r="H22" s="8">
        <v>1775185.4629899999</v>
      </c>
      <c r="I22" s="9">
        <f t="shared" si="2"/>
        <v>0.151672286004646</v>
      </c>
    </row>
    <row r="23" spans="1:9" x14ac:dyDescent="0.25">
      <c r="A23" s="3" t="s">
        <v>24</v>
      </c>
      <c r="B23" s="8">
        <v>195651.81542</v>
      </c>
      <c r="C23" s="8">
        <v>182777.08405</v>
      </c>
      <c r="D23" s="9">
        <f t="shared" si="0"/>
        <v>-6.5804303130856168E-2</v>
      </c>
      <c r="E23" s="8">
        <v>247429.10232999999</v>
      </c>
      <c r="F23" s="9">
        <f t="shared" si="1"/>
        <v>-0.26129512523459186</v>
      </c>
      <c r="G23" s="8">
        <v>2040474.2320999999</v>
      </c>
      <c r="H23" s="8">
        <v>2164021.5546200001</v>
      </c>
      <c r="I23" s="9">
        <f t="shared" si="2"/>
        <v>6.0548337526834972E-2</v>
      </c>
    </row>
    <row r="24" spans="1:9" x14ac:dyDescent="0.25">
      <c r="A24" s="3" t="s">
        <v>25</v>
      </c>
      <c r="B24" s="8">
        <v>526457.16958999995</v>
      </c>
      <c r="C24" s="8">
        <v>448678.85840999999</v>
      </c>
      <c r="D24" s="9">
        <f t="shared" si="0"/>
        <v>-0.147739105235423</v>
      </c>
      <c r="E24" s="8">
        <v>350016.38741999998</v>
      </c>
      <c r="F24" s="9">
        <f t="shared" si="1"/>
        <v>0.28187957631712424</v>
      </c>
      <c r="G24" s="8">
        <v>4858594.0404200004</v>
      </c>
      <c r="H24" s="8">
        <v>6351231.1985099996</v>
      </c>
      <c r="I24" s="9">
        <f t="shared" si="2"/>
        <v>0.30721586238165477</v>
      </c>
    </row>
    <row r="25" spans="1:9" x14ac:dyDescent="0.25">
      <c r="A25" s="3" t="s">
        <v>26</v>
      </c>
      <c r="B25" s="8">
        <v>626.51522</v>
      </c>
      <c r="C25" s="8">
        <v>756.98155999999994</v>
      </c>
      <c r="D25" s="9">
        <f t="shared" si="0"/>
        <v>0.20824129380288636</v>
      </c>
      <c r="E25" s="8">
        <v>694.11535000000003</v>
      </c>
      <c r="F25" s="9">
        <f t="shared" si="1"/>
        <v>9.0570263285489894E-2</v>
      </c>
      <c r="G25" s="8">
        <v>9890.6520400000009</v>
      </c>
      <c r="H25" s="8">
        <v>9303.6200100000005</v>
      </c>
      <c r="I25" s="9">
        <f t="shared" si="2"/>
        <v>-5.9352207278742797E-2</v>
      </c>
    </row>
    <row r="26" spans="1:9" x14ac:dyDescent="0.25">
      <c r="A26" s="3" t="s">
        <v>27</v>
      </c>
      <c r="B26" s="8">
        <v>11240.94922</v>
      </c>
      <c r="C26" s="8">
        <v>9553.5986099999991</v>
      </c>
      <c r="D26" s="9">
        <f t="shared" si="0"/>
        <v>-0.15010748442825905</v>
      </c>
      <c r="E26" s="8">
        <v>12073.35565</v>
      </c>
      <c r="F26" s="9">
        <f t="shared" si="1"/>
        <v>-0.20870395216097193</v>
      </c>
      <c r="G26" s="8">
        <v>115262.26906000001</v>
      </c>
      <c r="H26" s="8">
        <v>119510.71915999999</v>
      </c>
      <c r="I26" s="9">
        <f t="shared" si="2"/>
        <v>3.6858983730299943E-2</v>
      </c>
    </row>
    <row r="27" spans="1:9" x14ac:dyDescent="0.25">
      <c r="A27" s="3" t="s">
        <v>28</v>
      </c>
      <c r="B27" s="8">
        <v>34755.615449999998</v>
      </c>
      <c r="C27" s="8">
        <v>26598.239740000001</v>
      </c>
      <c r="D27" s="9">
        <f t="shared" si="0"/>
        <v>-0.23470669715906289</v>
      </c>
      <c r="E27" s="8">
        <v>24645.73371</v>
      </c>
      <c r="F27" s="9">
        <f t="shared" si="1"/>
        <v>7.9222881046051796E-2</v>
      </c>
      <c r="G27" s="8">
        <v>348450.58267999999</v>
      </c>
      <c r="H27" s="8">
        <v>369228.92265000002</v>
      </c>
      <c r="I27" s="9">
        <f t="shared" si="2"/>
        <v>5.9630665014791528E-2</v>
      </c>
    </row>
    <row r="28" spans="1:9" x14ac:dyDescent="0.25">
      <c r="A28" s="3" t="s">
        <v>29</v>
      </c>
      <c r="B28" s="8">
        <v>849.54025000000001</v>
      </c>
      <c r="C28" s="8">
        <v>1506.70262</v>
      </c>
      <c r="D28" s="9">
        <f t="shared" si="0"/>
        <v>0.77355059986857588</v>
      </c>
      <c r="E28" s="8">
        <v>885.03137000000004</v>
      </c>
      <c r="F28" s="9">
        <f t="shared" si="1"/>
        <v>0.70242849132003071</v>
      </c>
      <c r="G28" s="8">
        <v>12332.063560000001</v>
      </c>
      <c r="H28" s="8">
        <v>19410.458849999999</v>
      </c>
      <c r="I28" s="9">
        <f t="shared" si="2"/>
        <v>0.5739830366232721</v>
      </c>
    </row>
    <row r="29" spans="1:9" x14ac:dyDescent="0.25">
      <c r="A29" s="3" t="s">
        <v>30</v>
      </c>
      <c r="B29" s="8">
        <v>599.37048000000004</v>
      </c>
      <c r="C29" s="8">
        <v>800.31424000000004</v>
      </c>
      <c r="D29" s="9">
        <f t="shared" si="0"/>
        <v>0.33525801938060074</v>
      </c>
      <c r="E29" s="8">
        <v>212.86250999999999</v>
      </c>
      <c r="F29" s="9">
        <f t="shared" si="1"/>
        <v>2.7597707553105528</v>
      </c>
      <c r="G29" s="8">
        <v>4913.7257200000004</v>
      </c>
      <c r="H29" s="8">
        <v>5963.4313700000002</v>
      </c>
      <c r="I29" s="9">
        <f t="shared" si="2"/>
        <v>0.21362723721583698</v>
      </c>
    </row>
    <row r="30" spans="1:9" x14ac:dyDescent="0.25">
      <c r="A30" s="3" t="s">
        <v>31</v>
      </c>
      <c r="B30" s="8">
        <v>98789.138269999996</v>
      </c>
      <c r="C30" s="8">
        <v>110147.3741</v>
      </c>
      <c r="D30" s="9">
        <f t="shared" si="0"/>
        <v>0.11497454101641091</v>
      </c>
      <c r="E30" s="8">
        <v>121735.14281</v>
      </c>
      <c r="F30" s="9">
        <f t="shared" si="1"/>
        <v>-9.5188360916336201E-2</v>
      </c>
      <c r="G30" s="8">
        <v>1093958.8822000001</v>
      </c>
      <c r="H30" s="8">
        <v>1074807.65913</v>
      </c>
      <c r="I30" s="9">
        <f t="shared" si="2"/>
        <v>-1.7506346336789269E-2</v>
      </c>
    </row>
    <row r="31" spans="1:9" x14ac:dyDescent="0.25">
      <c r="A31" s="3" t="s">
        <v>32</v>
      </c>
      <c r="B31" s="8">
        <v>323489.93109999999</v>
      </c>
      <c r="C31" s="8">
        <v>397483.79528999998</v>
      </c>
      <c r="D31" s="9">
        <f t="shared" si="0"/>
        <v>0.22873622043935082</v>
      </c>
      <c r="E31" s="8">
        <v>417133.31864999997</v>
      </c>
      <c r="F31" s="9">
        <f t="shared" si="1"/>
        <v>-4.7106098893258452E-2</v>
      </c>
      <c r="G31" s="8">
        <v>3690097.7256700001</v>
      </c>
      <c r="H31" s="8">
        <v>4343603.9674199997</v>
      </c>
      <c r="I31" s="9">
        <f t="shared" si="2"/>
        <v>0.1770972723036337</v>
      </c>
    </row>
    <row r="32" spans="1:9" x14ac:dyDescent="0.25">
      <c r="A32" s="3" t="s">
        <v>33</v>
      </c>
      <c r="B32" s="8">
        <v>307.81963000000002</v>
      </c>
      <c r="C32" s="8">
        <v>307.41768000000002</v>
      </c>
      <c r="D32" s="9">
        <f t="shared" si="0"/>
        <v>-1.3057971643978261E-3</v>
      </c>
      <c r="E32" s="8">
        <v>230.28881999999999</v>
      </c>
      <c r="F32" s="9">
        <f t="shared" si="1"/>
        <v>0.33492229453431577</v>
      </c>
      <c r="G32" s="8">
        <v>4025.25857</v>
      </c>
      <c r="H32" s="8">
        <v>5171.4069900000004</v>
      </c>
      <c r="I32" s="9">
        <f t="shared" si="2"/>
        <v>0.2847390795071334</v>
      </c>
    </row>
    <row r="33" spans="1:9" x14ac:dyDescent="0.25">
      <c r="A33" s="3" t="s">
        <v>34</v>
      </c>
      <c r="B33" s="8">
        <v>812.85928000000001</v>
      </c>
      <c r="C33" s="8">
        <v>357.64382999999998</v>
      </c>
      <c r="D33" s="9">
        <f t="shared" si="0"/>
        <v>-0.5600175346463413</v>
      </c>
      <c r="E33" s="8">
        <v>395.65328</v>
      </c>
      <c r="F33" s="9">
        <f t="shared" si="1"/>
        <v>-9.60675720924139E-2</v>
      </c>
      <c r="G33" s="8">
        <v>9757.1267200000002</v>
      </c>
      <c r="H33" s="8">
        <v>28351.605220000001</v>
      </c>
      <c r="I33" s="9">
        <f t="shared" si="2"/>
        <v>1.9057330127613636</v>
      </c>
    </row>
    <row r="34" spans="1:9" x14ac:dyDescent="0.25">
      <c r="A34" s="3" t="s">
        <v>35</v>
      </c>
      <c r="B34" s="8">
        <v>7876.81484</v>
      </c>
      <c r="C34" s="8">
        <v>6350.3436700000002</v>
      </c>
      <c r="D34" s="9">
        <f t="shared" si="0"/>
        <v>-0.19379294816583503</v>
      </c>
      <c r="E34" s="8">
        <v>7863.0537800000002</v>
      </c>
      <c r="F34" s="9">
        <f t="shared" si="1"/>
        <v>-0.19238201242469433</v>
      </c>
      <c r="G34" s="8">
        <v>72230.426860000007</v>
      </c>
      <c r="H34" s="8">
        <v>93616.827720000001</v>
      </c>
      <c r="I34" s="9">
        <f t="shared" si="2"/>
        <v>0.29608576038809797</v>
      </c>
    </row>
    <row r="35" spans="1:9" x14ac:dyDescent="0.25">
      <c r="A35" s="3" t="s">
        <v>36</v>
      </c>
      <c r="B35" s="8">
        <v>0.38</v>
      </c>
      <c r="C35" s="8">
        <v>183.7988</v>
      </c>
      <c r="D35" s="9">
        <f t="shared" si="0"/>
        <v>482.68105263157895</v>
      </c>
      <c r="E35" s="8">
        <v>165.24906999999999</v>
      </c>
      <c r="F35" s="9">
        <f t="shared" si="1"/>
        <v>0.1122531582174715</v>
      </c>
      <c r="G35" s="8">
        <v>207.87296000000001</v>
      </c>
      <c r="H35" s="8">
        <v>969.12100999999996</v>
      </c>
      <c r="I35" s="9">
        <f t="shared" si="2"/>
        <v>3.6620830818977126</v>
      </c>
    </row>
    <row r="36" spans="1:9" x14ac:dyDescent="0.25">
      <c r="A36" s="3" t="s">
        <v>37</v>
      </c>
      <c r="B36" s="8">
        <v>1028884.69848</v>
      </c>
      <c r="C36" s="8">
        <v>1215752.72276</v>
      </c>
      <c r="D36" s="9">
        <f t="shared" si="0"/>
        <v>0.18162192960597556</v>
      </c>
      <c r="E36" s="8">
        <v>1291997.93013</v>
      </c>
      <c r="F36" s="9">
        <f t="shared" si="1"/>
        <v>-5.9013412941248511E-2</v>
      </c>
      <c r="G36" s="8">
        <v>11632067.64325</v>
      </c>
      <c r="H36" s="8">
        <v>12747983.89201</v>
      </c>
      <c r="I36" s="9">
        <f t="shared" si="2"/>
        <v>9.593447037832159E-2</v>
      </c>
    </row>
    <row r="37" spans="1:9" x14ac:dyDescent="0.25">
      <c r="A37" s="3" t="s">
        <v>38</v>
      </c>
      <c r="B37" s="8">
        <v>1977.6512399999999</v>
      </c>
      <c r="C37" s="8">
        <v>2189.0205500000002</v>
      </c>
      <c r="D37" s="9">
        <f t="shared" si="0"/>
        <v>0.10687896112562312</v>
      </c>
      <c r="E37" s="8">
        <v>2231.8465099999999</v>
      </c>
      <c r="F37" s="9">
        <f t="shared" si="1"/>
        <v>-1.9188577623108882E-2</v>
      </c>
      <c r="G37" s="8">
        <v>22744.196749999999</v>
      </c>
      <c r="H37" s="8">
        <v>24293.360960000002</v>
      </c>
      <c r="I37" s="9">
        <f t="shared" si="2"/>
        <v>6.8112504786523198E-2</v>
      </c>
    </row>
    <row r="38" spans="1:9" x14ac:dyDescent="0.25">
      <c r="A38" s="3" t="s">
        <v>39</v>
      </c>
      <c r="B38" s="8">
        <v>52349.570679999997</v>
      </c>
      <c r="C38" s="8">
        <v>62408.036240000001</v>
      </c>
      <c r="D38" s="9">
        <f t="shared" si="0"/>
        <v>0.1921403638911372</v>
      </c>
      <c r="E38" s="8">
        <v>71192.513709999999</v>
      </c>
      <c r="F38" s="9">
        <f t="shared" si="1"/>
        <v>-0.12339046638784568</v>
      </c>
      <c r="G38" s="8">
        <v>661459.87271999998</v>
      </c>
      <c r="H38" s="8">
        <v>683178.87928999995</v>
      </c>
      <c r="I38" s="9">
        <f t="shared" si="2"/>
        <v>3.2834957139106447E-2</v>
      </c>
    </row>
    <row r="39" spans="1:9" x14ac:dyDescent="0.25">
      <c r="A39" s="3" t="s">
        <v>40</v>
      </c>
      <c r="B39" s="8">
        <v>82.090819999999994</v>
      </c>
      <c r="C39" s="8">
        <v>328.78231</v>
      </c>
      <c r="D39" s="9">
        <f t="shared" si="0"/>
        <v>3.0051044684411732</v>
      </c>
      <c r="E39" s="8">
        <v>118.10550000000001</v>
      </c>
      <c r="F39" s="9">
        <f t="shared" si="1"/>
        <v>1.783801855121057</v>
      </c>
      <c r="G39" s="8">
        <v>2692.5652399999999</v>
      </c>
      <c r="H39" s="8">
        <v>3584.4166300000002</v>
      </c>
      <c r="I39" s="9">
        <f t="shared" si="2"/>
        <v>0.33122740231170789</v>
      </c>
    </row>
    <row r="40" spans="1:9" x14ac:dyDescent="0.25">
      <c r="A40" s="3" t="s">
        <v>41</v>
      </c>
      <c r="B40" s="8">
        <v>81020.761190000005</v>
      </c>
      <c r="C40" s="8">
        <v>71371.503580000004</v>
      </c>
      <c r="D40" s="9">
        <f t="shared" si="0"/>
        <v>-0.11909611151852473</v>
      </c>
      <c r="E40" s="8">
        <v>76471.156050000005</v>
      </c>
      <c r="F40" s="9">
        <f t="shared" si="1"/>
        <v>-6.6687267898312363E-2</v>
      </c>
      <c r="G40" s="8">
        <v>823518.78671999997</v>
      </c>
      <c r="H40" s="8">
        <v>792380.92721999995</v>
      </c>
      <c r="I40" s="9">
        <f t="shared" si="2"/>
        <v>-3.7810745792478229E-2</v>
      </c>
    </row>
    <row r="41" spans="1:9" x14ac:dyDescent="0.25">
      <c r="A41" s="3" t="s">
        <v>42</v>
      </c>
      <c r="B41" s="8">
        <v>0.66378999999999999</v>
      </c>
      <c r="C41" s="8">
        <v>0</v>
      </c>
      <c r="D41" s="9">
        <f t="shared" si="0"/>
        <v>-1</v>
      </c>
      <c r="E41" s="8">
        <v>0</v>
      </c>
      <c r="F41" s="9" t="str">
        <f t="shared" si="1"/>
        <v/>
      </c>
      <c r="G41" s="8">
        <v>70.741669999999999</v>
      </c>
      <c r="H41" s="8">
        <v>0.29615999999999998</v>
      </c>
      <c r="I41" s="9">
        <f t="shared" si="2"/>
        <v>-0.99581350002056779</v>
      </c>
    </row>
    <row r="42" spans="1:9" x14ac:dyDescent="0.25">
      <c r="A42" s="3" t="s">
        <v>43</v>
      </c>
      <c r="B42" s="8">
        <v>118.05595</v>
      </c>
      <c r="C42" s="8">
        <v>0</v>
      </c>
      <c r="D42" s="9">
        <f t="shared" si="0"/>
        <v>-1</v>
      </c>
      <c r="E42" s="8">
        <v>161.22407999999999</v>
      </c>
      <c r="F42" s="9">
        <f t="shared" si="1"/>
        <v>-1</v>
      </c>
      <c r="G42" s="8">
        <v>12527.435359999999</v>
      </c>
      <c r="H42" s="8">
        <v>8815.8472999999994</v>
      </c>
      <c r="I42" s="9">
        <f t="shared" si="2"/>
        <v>-0.29627676801678582</v>
      </c>
    </row>
    <row r="43" spans="1:9" x14ac:dyDescent="0.25">
      <c r="A43" s="3" t="s">
        <v>44</v>
      </c>
      <c r="B43" s="8">
        <v>31.816120000000002</v>
      </c>
      <c r="C43" s="8">
        <v>380.69979999999998</v>
      </c>
      <c r="D43" s="9">
        <f t="shared" si="0"/>
        <v>10.965626229722542</v>
      </c>
      <c r="E43" s="8">
        <v>270.6841</v>
      </c>
      <c r="F43" s="9">
        <f t="shared" si="1"/>
        <v>0.40643576774550105</v>
      </c>
      <c r="G43" s="8">
        <v>1913.1813199999999</v>
      </c>
      <c r="H43" s="8">
        <v>2278.5990200000001</v>
      </c>
      <c r="I43" s="9">
        <f t="shared" si="2"/>
        <v>0.19100003548017086</v>
      </c>
    </row>
    <row r="44" spans="1:9" x14ac:dyDescent="0.25">
      <c r="A44" s="3" t="s">
        <v>45</v>
      </c>
      <c r="B44" s="8">
        <v>383657.19312000001</v>
      </c>
      <c r="C44" s="8">
        <v>428380.89637999999</v>
      </c>
      <c r="D44" s="9">
        <f t="shared" si="0"/>
        <v>0.11657204416342415</v>
      </c>
      <c r="E44" s="8">
        <v>436010.53414</v>
      </c>
      <c r="F44" s="9">
        <f t="shared" si="1"/>
        <v>-1.7498746389348008E-2</v>
      </c>
      <c r="G44" s="8">
        <v>3996129.42722</v>
      </c>
      <c r="H44" s="8">
        <v>4237570.1734699998</v>
      </c>
      <c r="I44" s="9">
        <f t="shared" si="2"/>
        <v>6.0418650258273532E-2</v>
      </c>
    </row>
    <row r="45" spans="1:9" x14ac:dyDescent="0.25">
      <c r="A45" s="3" t="s">
        <v>46</v>
      </c>
      <c r="B45" s="8">
        <v>5482.0464700000002</v>
      </c>
      <c r="C45" s="8">
        <v>8995.5464400000001</v>
      </c>
      <c r="D45" s="9">
        <f t="shared" si="0"/>
        <v>0.6409102858261615</v>
      </c>
      <c r="E45" s="8">
        <v>8555.7051599999995</v>
      </c>
      <c r="F45" s="9">
        <f t="shared" si="1"/>
        <v>5.1409120788356022E-2</v>
      </c>
      <c r="G45" s="8">
        <v>238376.4835</v>
      </c>
      <c r="H45" s="8">
        <v>161041.65413000001</v>
      </c>
      <c r="I45" s="9">
        <f t="shared" si="2"/>
        <v>-0.3244230648699874</v>
      </c>
    </row>
    <row r="46" spans="1:9" x14ac:dyDescent="0.25">
      <c r="A46" s="3" t="s">
        <v>47</v>
      </c>
      <c r="B46" s="8">
        <v>42508.42151</v>
      </c>
      <c r="C46" s="8">
        <v>33394.598290000002</v>
      </c>
      <c r="D46" s="9">
        <f t="shared" si="0"/>
        <v>-0.21440041517081487</v>
      </c>
      <c r="E46" s="8">
        <v>33736.285839999997</v>
      </c>
      <c r="F46" s="9">
        <f t="shared" si="1"/>
        <v>-1.0128191100244543E-2</v>
      </c>
      <c r="G46" s="8">
        <v>306507.04863999999</v>
      </c>
      <c r="H46" s="8">
        <v>340535.43066000001</v>
      </c>
      <c r="I46" s="9">
        <f t="shared" si="2"/>
        <v>0.11101990042639187</v>
      </c>
    </row>
    <row r="47" spans="1:9" x14ac:dyDescent="0.25">
      <c r="A47" s="3" t="s">
        <v>48</v>
      </c>
      <c r="B47" s="8">
        <v>303.60536000000002</v>
      </c>
      <c r="C47" s="8">
        <v>182.76658</v>
      </c>
      <c r="D47" s="9">
        <f t="shared" si="0"/>
        <v>-0.39801267013204245</v>
      </c>
      <c r="E47" s="8">
        <v>224.73983999999999</v>
      </c>
      <c r="F47" s="9">
        <f t="shared" si="1"/>
        <v>-0.18676377094510699</v>
      </c>
      <c r="G47" s="8">
        <v>7113.70687</v>
      </c>
      <c r="H47" s="8">
        <v>4231.8184000000001</v>
      </c>
      <c r="I47" s="9">
        <f t="shared" si="2"/>
        <v>-0.40511768655432379</v>
      </c>
    </row>
    <row r="48" spans="1:9" x14ac:dyDescent="0.25">
      <c r="A48" s="3" t="s">
        <v>49</v>
      </c>
      <c r="B48" s="8">
        <v>1.13056</v>
      </c>
      <c r="C48" s="8">
        <v>0</v>
      </c>
      <c r="D48" s="9">
        <f t="shared" si="0"/>
        <v>-1</v>
      </c>
      <c r="E48" s="8">
        <v>0</v>
      </c>
      <c r="F48" s="9" t="str">
        <f t="shared" si="1"/>
        <v/>
      </c>
      <c r="G48" s="8">
        <v>247.74359000000001</v>
      </c>
      <c r="H48" s="8">
        <v>135.66879</v>
      </c>
      <c r="I48" s="9">
        <f t="shared" si="2"/>
        <v>-0.45238223923371745</v>
      </c>
    </row>
    <row r="49" spans="1:9" x14ac:dyDescent="0.25">
      <c r="A49" s="3" t="s">
        <v>50</v>
      </c>
      <c r="B49" s="8">
        <v>658.06308000000001</v>
      </c>
      <c r="C49" s="8">
        <v>996.8587</v>
      </c>
      <c r="D49" s="9">
        <f t="shared" si="0"/>
        <v>0.51483760492991038</v>
      </c>
      <c r="E49" s="8">
        <v>1490.5745999999999</v>
      </c>
      <c r="F49" s="9">
        <f t="shared" si="1"/>
        <v>-0.33122522012652034</v>
      </c>
      <c r="G49" s="8">
        <v>5810.7698300000002</v>
      </c>
      <c r="H49" s="8">
        <v>11862.13898</v>
      </c>
      <c r="I49" s="9">
        <f t="shared" si="2"/>
        <v>1.0414057563866712</v>
      </c>
    </row>
    <row r="50" spans="1:9" x14ac:dyDescent="0.25">
      <c r="A50" s="3" t="s">
        <v>51</v>
      </c>
      <c r="B50" s="8">
        <v>64.93244</v>
      </c>
      <c r="C50" s="8">
        <v>91.640659999999997</v>
      </c>
      <c r="D50" s="9">
        <f t="shared" si="0"/>
        <v>0.41132321532965643</v>
      </c>
      <c r="E50" s="8">
        <v>246.75894</v>
      </c>
      <c r="F50" s="9">
        <f t="shared" si="1"/>
        <v>-0.6286227360192097</v>
      </c>
      <c r="G50" s="8">
        <v>21733.20954</v>
      </c>
      <c r="H50" s="8">
        <v>2550.9337999999998</v>
      </c>
      <c r="I50" s="9">
        <f t="shared" si="2"/>
        <v>-0.88262507682977043</v>
      </c>
    </row>
    <row r="51" spans="1:9" x14ac:dyDescent="0.25">
      <c r="A51" s="3" t="s">
        <v>52</v>
      </c>
      <c r="B51" s="8">
        <v>25.073319999999999</v>
      </c>
      <c r="C51" s="8">
        <v>580.02481999999998</v>
      </c>
      <c r="D51" s="9">
        <f t="shared" si="0"/>
        <v>22.133147903827656</v>
      </c>
      <c r="E51" s="8">
        <v>670.55610999999999</v>
      </c>
      <c r="F51" s="9">
        <f t="shared" si="1"/>
        <v>-0.1350092686501656</v>
      </c>
      <c r="G51" s="8">
        <v>182006.25417999999</v>
      </c>
      <c r="H51" s="8">
        <v>100976.38030999999</v>
      </c>
      <c r="I51" s="9">
        <f t="shared" si="2"/>
        <v>-0.44520378838115815</v>
      </c>
    </row>
    <row r="52" spans="1:9" x14ac:dyDescent="0.25">
      <c r="A52" s="3" t="s">
        <v>53</v>
      </c>
      <c r="B52" s="8">
        <v>223780.44846000001</v>
      </c>
      <c r="C52" s="8">
        <v>139734.70444</v>
      </c>
      <c r="D52" s="9">
        <f t="shared" si="0"/>
        <v>-0.37557232813850094</v>
      </c>
      <c r="E52" s="8">
        <v>165433.97792</v>
      </c>
      <c r="F52" s="9">
        <f t="shared" si="1"/>
        <v>-0.15534459004804668</v>
      </c>
      <c r="G52" s="8">
        <v>2192359.4118900001</v>
      </c>
      <c r="H52" s="8">
        <v>1938779.42643</v>
      </c>
      <c r="I52" s="9">
        <f t="shared" si="2"/>
        <v>-0.11566533483731689</v>
      </c>
    </row>
    <row r="53" spans="1:9" x14ac:dyDescent="0.25">
      <c r="A53" s="3" t="s">
        <v>54</v>
      </c>
      <c r="B53" s="8">
        <v>19085.800490000001</v>
      </c>
      <c r="C53" s="8">
        <v>26703.660820000001</v>
      </c>
      <c r="D53" s="9">
        <f t="shared" si="0"/>
        <v>0.39913758576651648</v>
      </c>
      <c r="E53" s="8">
        <v>25626.072889999999</v>
      </c>
      <c r="F53" s="9">
        <f t="shared" si="1"/>
        <v>4.2050451297221736E-2</v>
      </c>
      <c r="G53" s="8">
        <v>361656.40681000001</v>
      </c>
      <c r="H53" s="8">
        <v>375558.68453000003</v>
      </c>
      <c r="I53" s="9">
        <f t="shared" si="2"/>
        <v>3.8440568059129543E-2</v>
      </c>
    </row>
    <row r="54" spans="1:9" x14ac:dyDescent="0.25">
      <c r="A54" s="3" t="s">
        <v>55</v>
      </c>
      <c r="B54" s="8">
        <v>68.669659999999993</v>
      </c>
      <c r="C54" s="8">
        <v>0.80298999999999998</v>
      </c>
      <c r="D54" s="9">
        <f t="shared" si="0"/>
        <v>-0.98830648062040793</v>
      </c>
      <c r="E54" s="8">
        <v>7.3453200000000001</v>
      </c>
      <c r="F54" s="9">
        <f t="shared" si="1"/>
        <v>-0.8906800520603595</v>
      </c>
      <c r="G54" s="8">
        <v>1251.3045199999999</v>
      </c>
      <c r="H54" s="8">
        <v>174.45510999999999</v>
      </c>
      <c r="I54" s="9">
        <f t="shared" si="2"/>
        <v>-0.8605814114696877</v>
      </c>
    </row>
    <row r="55" spans="1:9" x14ac:dyDescent="0.25">
      <c r="A55" s="3" t="s">
        <v>56</v>
      </c>
      <c r="B55" s="8">
        <v>42285.679660000002</v>
      </c>
      <c r="C55" s="8">
        <v>7606.4427900000001</v>
      </c>
      <c r="D55" s="9">
        <f t="shared" si="0"/>
        <v>-0.82011775969642775</v>
      </c>
      <c r="E55" s="8">
        <v>9783.9958299999998</v>
      </c>
      <c r="F55" s="9">
        <f t="shared" si="1"/>
        <v>-0.22256275225742816</v>
      </c>
      <c r="G55" s="8">
        <v>132578.82915999999</v>
      </c>
      <c r="H55" s="8">
        <v>95121.869000000006</v>
      </c>
      <c r="I55" s="9">
        <f t="shared" si="2"/>
        <v>-0.28252595378403766</v>
      </c>
    </row>
    <row r="56" spans="1:9" x14ac:dyDescent="0.25">
      <c r="A56" s="3" t="s">
        <v>57</v>
      </c>
      <c r="B56" s="8">
        <v>188504.91078999999</v>
      </c>
      <c r="C56" s="8">
        <v>157459.03727</v>
      </c>
      <c r="D56" s="9">
        <f t="shared" si="0"/>
        <v>-0.16469530363899121</v>
      </c>
      <c r="E56" s="8">
        <v>204715.59302</v>
      </c>
      <c r="F56" s="9">
        <f t="shared" si="1"/>
        <v>-0.23084004033529193</v>
      </c>
      <c r="G56" s="8">
        <v>1837179.9305199999</v>
      </c>
      <c r="H56" s="8">
        <v>1950643.5443299999</v>
      </c>
      <c r="I56" s="9">
        <f t="shared" si="2"/>
        <v>6.1759663234447038E-2</v>
      </c>
    </row>
    <row r="57" spans="1:9" x14ac:dyDescent="0.25">
      <c r="A57" s="3" t="s">
        <v>58</v>
      </c>
      <c r="B57" s="8">
        <v>219383.59022000001</v>
      </c>
      <c r="C57" s="8">
        <v>289981.14726</v>
      </c>
      <c r="D57" s="9">
        <f t="shared" si="0"/>
        <v>0.32179962489083191</v>
      </c>
      <c r="E57" s="8">
        <v>280341.41884</v>
      </c>
      <c r="F57" s="9">
        <f t="shared" si="1"/>
        <v>3.438567322619468E-2</v>
      </c>
      <c r="G57" s="8">
        <v>2815625.6763300002</v>
      </c>
      <c r="H57" s="8">
        <v>2704500.46386</v>
      </c>
      <c r="I57" s="9">
        <f t="shared" si="2"/>
        <v>-3.9467324582309282E-2</v>
      </c>
    </row>
    <row r="58" spans="1:9" x14ac:dyDescent="0.25">
      <c r="A58" s="3" t="s">
        <v>59</v>
      </c>
      <c r="B58" s="8">
        <v>23209.04593</v>
      </c>
      <c r="C58" s="8">
        <v>20326.543979999999</v>
      </c>
      <c r="D58" s="9">
        <f t="shared" si="0"/>
        <v>-0.12419734782264713</v>
      </c>
      <c r="E58" s="8">
        <v>18611.381410000002</v>
      </c>
      <c r="F58" s="9">
        <f t="shared" si="1"/>
        <v>9.2156650396645556E-2</v>
      </c>
      <c r="G58" s="8">
        <v>238456.15471999999</v>
      </c>
      <c r="H58" s="8">
        <v>222129.81992000001</v>
      </c>
      <c r="I58" s="9">
        <f t="shared" si="2"/>
        <v>-6.8466820741828638E-2</v>
      </c>
    </row>
    <row r="59" spans="1:9" x14ac:dyDescent="0.25">
      <c r="A59" s="3" t="s">
        <v>60</v>
      </c>
      <c r="B59" s="8">
        <v>93287.246379999997</v>
      </c>
      <c r="C59" s="8">
        <v>179025.42144000001</v>
      </c>
      <c r="D59" s="9">
        <f t="shared" si="0"/>
        <v>0.91907713419635839</v>
      </c>
      <c r="E59" s="8">
        <v>161100.80624000001</v>
      </c>
      <c r="F59" s="9">
        <f t="shared" si="1"/>
        <v>0.1112633488208421</v>
      </c>
      <c r="G59" s="8">
        <v>1063555.4428699999</v>
      </c>
      <c r="H59" s="8">
        <v>1236696.1558099999</v>
      </c>
      <c r="I59" s="9">
        <f t="shared" si="2"/>
        <v>0.16279425214804077</v>
      </c>
    </row>
    <row r="60" spans="1:9" x14ac:dyDescent="0.25">
      <c r="A60" s="3" t="s">
        <v>61</v>
      </c>
      <c r="B60" s="8">
        <v>1065.4463599999999</v>
      </c>
      <c r="C60" s="8">
        <v>1099.97082</v>
      </c>
      <c r="D60" s="9">
        <f t="shared" si="0"/>
        <v>3.2403752357838211E-2</v>
      </c>
      <c r="E60" s="8">
        <v>989.10549000000003</v>
      </c>
      <c r="F60" s="9">
        <f t="shared" si="1"/>
        <v>0.11208645702694464</v>
      </c>
      <c r="G60" s="8">
        <v>7519.6407099999997</v>
      </c>
      <c r="H60" s="8">
        <v>9189.9675900000002</v>
      </c>
      <c r="I60" s="9">
        <f t="shared" si="2"/>
        <v>0.22212854901148593</v>
      </c>
    </row>
    <row r="61" spans="1:9" x14ac:dyDescent="0.25">
      <c r="A61" s="3" t="s">
        <v>62</v>
      </c>
      <c r="B61" s="8">
        <v>0</v>
      </c>
      <c r="C61" s="8">
        <v>0</v>
      </c>
      <c r="D61" s="9" t="str">
        <f t="shared" si="0"/>
        <v/>
      </c>
      <c r="E61" s="8">
        <v>0</v>
      </c>
      <c r="F61" s="9" t="str">
        <f t="shared" si="1"/>
        <v/>
      </c>
      <c r="G61" s="8">
        <v>97.863470000000007</v>
      </c>
      <c r="H61" s="8">
        <v>223.42732000000001</v>
      </c>
      <c r="I61" s="9">
        <f t="shared" si="2"/>
        <v>1.2830512754146159</v>
      </c>
    </row>
    <row r="62" spans="1:9" x14ac:dyDescent="0.25">
      <c r="A62" s="3" t="s">
        <v>63</v>
      </c>
      <c r="B62" s="8">
        <v>160.57704000000001</v>
      </c>
      <c r="C62" s="8">
        <v>212.20209</v>
      </c>
      <c r="D62" s="9">
        <f t="shared" si="0"/>
        <v>0.32149708326918947</v>
      </c>
      <c r="E62" s="8">
        <v>352.19470999999999</v>
      </c>
      <c r="F62" s="9">
        <f t="shared" si="1"/>
        <v>-0.39748643584112886</v>
      </c>
      <c r="G62" s="8">
        <v>2597.46756</v>
      </c>
      <c r="H62" s="8">
        <v>2088.0965299999998</v>
      </c>
      <c r="I62" s="9">
        <f t="shared" si="2"/>
        <v>-0.19610294189776145</v>
      </c>
    </row>
    <row r="63" spans="1:9" x14ac:dyDescent="0.25">
      <c r="A63" s="3" t="s">
        <v>64</v>
      </c>
      <c r="B63" s="8">
        <v>20695.627090000002</v>
      </c>
      <c r="C63" s="8">
        <v>18490.138289999999</v>
      </c>
      <c r="D63" s="9">
        <f t="shared" si="0"/>
        <v>-0.10656786529873652</v>
      </c>
      <c r="E63" s="8">
        <v>15820.171840000001</v>
      </c>
      <c r="F63" s="9">
        <f t="shared" si="1"/>
        <v>0.16876975022794682</v>
      </c>
      <c r="G63" s="8">
        <v>181380.62935999999</v>
      </c>
      <c r="H63" s="8">
        <v>167130.17222000001</v>
      </c>
      <c r="I63" s="9">
        <f t="shared" si="2"/>
        <v>-7.8566587789901221E-2</v>
      </c>
    </row>
    <row r="64" spans="1:9" x14ac:dyDescent="0.25">
      <c r="A64" s="3" t="s">
        <v>65</v>
      </c>
      <c r="B64" s="8">
        <v>68361.416400000002</v>
      </c>
      <c r="C64" s="8">
        <v>54925.092570000001</v>
      </c>
      <c r="D64" s="9">
        <f t="shared" si="0"/>
        <v>-0.19654835340714216</v>
      </c>
      <c r="E64" s="8">
        <v>60219.003250000002</v>
      </c>
      <c r="F64" s="9">
        <f t="shared" si="1"/>
        <v>-8.7910964882999765E-2</v>
      </c>
      <c r="G64" s="8">
        <v>679010.69058000005</v>
      </c>
      <c r="H64" s="8">
        <v>651542.62924000004</v>
      </c>
      <c r="I64" s="9">
        <f t="shared" si="2"/>
        <v>-4.0453061669083912E-2</v>
      </c>
    </row>
    <row r="65" spans="1:9" x14ac:dyDescent="0.25">
      <c r="A65" s="3" t="s">
        <v>66</v>
      </c>
      <c r="B65" s="8">
        <v>6047.77333</v>
      </c>
      <c r="C65" s="8">
        <v>7397.2367800000002</v>
      </c>
      <c r="D65" s="9">
        <f t="shared" si="0"/>
        <v>0.22313393316280261</v>
      </c>
      <c r="E65" s="8">
        <v>6186.0780999999997</v>
      </c>
      <c r="F65" s="9">
        <f t="shared" si="1"/>
        <v>0.19578780940382901</v>
      </c>
      <c r="G65" s="8">
        <v>55268.43808</v>
      </c>
      <c r="H65" s="8">
        <v>61556.530379999997</v>
      </c>
      <c r="I65" s="9">
        <f t="shared" si="2"/>
        <v>0.1137736566916927</v>
      </c>
    </row>
    <row r="66" spans="1:9" x14ac:dyDescent="0.25">
      <c r="A66" s="3" t="s">
        <v>67</v>
      </c>
      <c r="B66" s="8">
        <v>3921.03296</v>
      </c>
      <c r="C66" s="8">
        <v>4626.8979499999996</v>
      </c>
      <c r="D66" s="9">
        <f t="shared" si="0"/>
        <v>0.18002016234007878</v>
      </c>
      <c r="E66" s="8">
        <v>2310.4364399999999</v>
      </c>
      <c r="F66" s="9">
        <f t="shared" si="1"/>
        <v>1.0026077627134375</v>
      </c>
      <c r="G66" s="8">
        <v>32413.951649999999</v>
      </c>
      <c r="H66" s="8">
        <v>27616.331320000001</v>
      </c>
      <c r="I66" s="9">
        <f t="shared" si="2"/>
        <v>-0.14801096706146277</v>
      </c>
    </row>
    <row r="67" spans="1:9" x14ac:dyDescent="0.25">
      <c r="A67" s="3" t="s">
        <v>68</v>
      </c>
      <c r="B67" s="8">
        <v>2264.0143600000001</v>
      </c>
      <c r="C67" s="8">
        <v>1774.33302</v>
      </c>
      <c r="D67" s="9">
        <f t="shared" si="0"/>
        <v>-0.21628897265474945</v>
      </c>
      <c r="E67" s="8">
        <v>2555.1219299999998</v>
      </c>
      <c r="F67" s="9">
        <f t="shared" si="1"/>
        <v>-0.30557794555033224</v>
      </c>
      <c r="G67" s="8">
        <v>15327.056570000001</v>
      </c>
      <c r="H67" s="8">
        <v>16517.909149999999</v>
      </c>
      <c r="I67" s="9">
        <f t="shared" si="2"/>
        <v>7.7696103916709003E-2</v>
      </c>
    </row>
    <row r="68" spans="1:9" x14ac:dyDescent="0.25">
      <c r="A68" s="3" t="s">
        <v>69</v>
      </c>
      <c r="B68" s="8">
        <v>26772.124210000002</v>
      </c>
      <c r="C68" s="8">
        <v>22747.612499999999</v>
      </c>
      <c r="D68" s="9">
        <f t="shared" si="0"/>
        <v>-0.15032470634126061</v>
      </c>
      <c r="E68" s="8">
        <v>26857.983820000001</v>
      </c>
      <c r="F68" s="9">
        <f t="shared" si="1"/>
        <v>-0.15304094855173689</v>
      </c>
      <c r="G68" s="8">
        <v>289630.69657999999</v>
      </c>
      <c r="H68" s="8">
        <v>394988.24612000003</v>
      </c>
      <c r="I68" s="9">
        <f t="shared" si="2"/>
        <v>0.36376513533985455</v>
      </c>
    </row>
    <row r="69" spans="1:9" x14ac:dyDescent="0.25">
      <c r="A69" s="3" t="s">
        <v>70</v>
      </c>
      <c r="B69" s="8">
        <v>8709.5669999999991</v>
      </c>
      <c r="C69" s="8">
        <v>3472.29718</v>
      </c>
      <c r="D69" s="9">
        <f t="shared" ref="D69:D132" si="3">IF(B69=0,"",(C69/B69-1))</f>
        <v>-0.60132378796787478</v>
      </c>
      <c r="E69" s="8">
        <v>4856.6847600000001</v>
      </c>
      <c r="F69" s="9">
        <f t="shared" ref="F69:F132" si="4">IF(E69=0,"",(C69/E69-1))</f>
        <v>-0.28504785639000374</v>
      </c>
      <c r="G69" s="8">
        <v>32229.802899999999</v>
      </c>
      <c r="H69" s="8">
        <v>30000.881580000001</v>
      </c>
      <c r="I69" s="9">
        <f t="shared" ref="I69:I132" si="5">IF(G69=0,"",(H69/G69-1))</f>
        <v>-6.9157150197775463E-2</v>
      </c>
    </row>
    <row r="70" spans="1:9" x14ac:dyDescent="0.25">
      <c r="A70" s="3" t="s">
        <v>71</v>
      </c>
      <c r="B70" s="8">
        <v>35.6785</v>
      </c>
      <c r="C70" s="8">
        <v>58.753050000000002</v>
      </c>
      <c r="D70" s="9">
        <f t="shared" si="3"/>
        <v>0.64673542889975755</v>
      </c>
      <c r="E70" s="8">
        <v>21.328499999999998</v>
      </c>
      <c r="F70" s="9">
        <f t="shared" si="4"/>
        <v>1.7546733244250654</v>
      </c>
      <c r="G70" s="8">
        <v>254.67122000000001</v>
      </c>
      <c r="H70" s="8">
        <v>286.42475000000002</v>
      </c>
      <c r="I70" s="9">
        <f t="shared" si="5"/>
        <v>0.12468440682068427</v>
      </c>
    </row>
    <row r="71" spans="1:9" x14ac:dyDescent="0.25">
      <c r="A71" s="3" t="s">
        <v>72</v>
      </c>
      <c r="B71" s="8">
        <v>29610.134600000001</v>
      </c>
      <c r="C71" s="8">
        <v>10363.692429999999</v>
      </c>
      <c r="D71" s="9">
        <f t="shared" si="3"/>
        <v>-0.64999509222089125</v>
      </c>
      <c r="E71" s="8">
        <v>7578.0735500000001</v>
      </c>
      <c r="F71" s="9">
        <f t="shared" si="4"/>
        <v>0.36758931694454189</v>
      </c>
      <c r="G71" s="8">
        <v>212576.42215999999</v>
      </c>
      <c r="H71" s="8">
        <v>346907.85223999998</v>
      </c>
      <c r="I71" s="9">
        <f t="shared" si="5"/>
        <v>0.63192064630240452</v>
      </c>
    </row>
    <row r="72" spans="1:9" x14ac:dyDescent="0.25">
      <c r="A72" s="3" t="s">
        <v>73</v>
      </c>
      <c r="B72" s="8">
        <v>11816.634249999999</v>
      </c>
      <c r="C72" s="8">
        <v>22979.12874</v>
      </c>
      <c r="D72" s="9">
        <f t="shared" si="3"/>
        <v>0.94464246365245685</v>
      </c>
      <c r="E72" s="8">
        <v>13759.817499999999</v>
      </c>
      <c r="F72" s="9">
        <f t="shared" si="4"/>
        <v>0.67001697079194567</v>
      </c>
      <c r="G72" s="8">
        <v>187849.27751000001</v>
      </c>
      <c r="H72" s="8">
        <v>129857.98731</v>
      </c>
      <c r="I72" s="9">
        <f t="shared" si="5"/>
        <v>-0.3087118085770274</v>
      </c>
    </row>
    <row r="73" spans="1:9" x14ac:dyDescent="0.25">
      <c r="A73" s="3" t="s">
        <v>74</v>
      </c>
      <c r="B73" s="8">
        <v>0</v>
      </c>
      <c r="C73" s="8">
        <v>0</v>
      </c>
      <c r="D73" s="9" t="str">
        <f t="shared" si="3"/>
        <v/>
      </c>
      <c r="E73" s="8">
        <v>0</v>
      </c>
      <c r="F73" s="9" t="str">
        <f t="shared" si="4"/>
        <v/>
      </c>
      <c r="G73" s="8">
        <v>0</v>
      </c>
      <c r="H73" s="8">
        <v>0</v>
      </c>
      <c r="I73" s="9" t="str">
        <f t="shared" si="5"/>
        <v/>
      </c>
    </row>
    <row r="74" spans="1:9" x14ac:dyDescent="0.25">
      <c r="A74" s="3" t="s">
        <v>75</v>
      </c>
      <c r="B74" s="8">
        <v>9.91099</v>
      </c>
      <c r="C74" s="8">
        <v>312.00200000000001</v>
      </c>
      <c r="D74" s="9">
        <f t="shared" si="3"/>
        <v>30.480407103629407</v>
      </c>
      <c r="E74" s="8">
        <v>0</v>
      </c>
      <c r="F74" s="9" t="str">
        <f t="shared" si="4"/>
        <v/>
      </c>
      <c r="G74" s="8">
        <v>123.68289</v>
      </c>
      <c r="H74" s="8">
        <v>958.76052000000004</v>
      </c>
      <c r="I74" s="9">
        <f t="shared" si="5"/>
        <v>6.7517635624458645</v>
      </c>
    </row>
    <row r="75" spans="1:9" x14ac:dyDescent="0.25">
      <c r="A75" s="3" t="s">
        <v>76</v>
      </c>
      <c r="B75" s="8">
        <v>277319.26892</v>
      </c>
      <c r="C75" s="8">
        <v>280372.36787999998</v>
      </c>
      <c r="D75" s="9">
        <f t="shared" si="3"/>
        <v>1.100932860486048E-2</v>
      </c>
      <c r="E75" s="8">
        <v>335832.28580999997</v>
      </c>
      <c r="F75" s="9">
        <f t="shared" si="4"/>
        <v>-0.16514170993487187</v>
      </c>
      <c r="G75" s="8">
        <v>2776235.6179499999</v>
      </c>
      <c r="H75" s="8">
        <v>3388819.3948499998</v>
      </c>
      <c r="I75" s="9">
        <f t="shared" si="5"/>
        <v>0.22065266108513448</v>
      </c>
    </row>
    <row r="76" spans="1:9" x14ac:dyDescent="0.25">
      <c r="A76" s="3" t="s">
        <v>77</v>
      </c>
      <c r="B76" s="8">
        <v>173.74888000000001</v>
      </c>
      <c r="C76" s="8">
        <v>106.54517</v>
      </c>
      <c r="D76" s="9">
        <f t="shared" si="3"/>
        <v>-0.38678643568810345</v>
      </c>
      <c r="E76" s="8">
        <v>467.87628999999998</v>
      </c>
      <c r="F76" s="9">
        <f t="shared" si="4"/>
        <v>-0.77227918516666016</v>
      </c>
      <c r="G76" s="8">
        <v>1783.91536</v>
      </c>
      <c r="H76" s="8">
        <v>3047.6556700000001</v>
      </c>
      <c r="I76" s="9">
        <f t="shared" si="5"/>
        <v>0.70840822291030681</v>
      </c>
    </row>
    <row r="77" spans="1:9" x14ac:dyDescent="0.25">
      <c r="A77" s="3" t="s">
        <v>78</v>
      </c>
      <c r="B77" s="8">
        <v>11985.07105</v>
      </c>
      <c r="C77" s="8">
        <v>10025.46096</v>
      </c>
      <c r="D77" s="9">
        <f t="shared" si="3"/>
        <v>-0.1635042530682369</v>
      </c>
      <c r="E77" s="8">
        <v>10538.17402</v>
      </c>
      <c r="F77" s="9">
        <f t="shared" si="4"/>
        <v>-4.8652931620500994E-2</v>
      </c>
      <c r="G77" s="8">
        <v>116440.59961</v>
      </c>
      <c r="H77" s="8">
        <v>138659.34237999999</v>
      </c>
      <c r="I77" s="9">
        <f t="shared" si="5"/>
        <v>0.19081611434858869</v>
      </c>
    </row>
    <row r="78" spans="1:9" x14ac:dyDescent="0.25">
      <c r="A78" s="3" t="s">
        <v>79</v>
      </c>
      <c r="B78" s="8">
        <v>45817.901330000001</v>
      </c>
      <c r="C78" s="8">
        <v>57373.18535</v>
      </c>
      <c r="D78" s="9">
        <f t="shared" si="3"/>
        <v>0.25220020307726299</v>
      </c>
      <c r="E78" s="8">
        <v>37139.117109999999</v>
      </c>
      <c r="F78" s="9">
        <f t="shared" si="4"/>
        <v>0.54481823517963535</v>
      </c>
      <c r="G78" s="8">
        <v>706293.25954</v>
      </c>
      <c r="H78" s="8">
        <v>493090.35794999998</v>
      </c>
      <c r="I78" s="9">
        <f t="shared" si="5"/>
        <v>-0.30186172487170049</v>
      </c>
    </row>
    <row r="79" spans="1:9" x14ac:dyDescent="0.25">
      <c r="A79" s="3" t="s">
        <v>80</v>
      </c>
      <c r="B79" s="8">
        <v>41100.892639999998</v>
      </c>
      <c r="C79" s="8">
        <v>43405.650379999999</v>
      </c>
      <c r="D79" s="9">
        <f t="shared" si="3"/>
        <v>5.607561276557238E-2</v>
      </c>
      <c r="E79" s="8">
        <v>47659.285580000003</v>
      </c>
      <c r="F79" s="9">
        <f t="shared" si="4"/>
        <v>-8.9250922422240864E-2</v>
      </c>
      <c r="G79" s="8">
        <v>425615.86206000001</v>
      </c>
      <c r="H79" s="8">
        <v>458788.40892999998</v>
      </c>
      <c r="I79" s="9">
        <f t="shared" si="5"/>
        <v>7.7940109443861649E-2</v>
      </c>
    </row>
    <row r="80" spans="1:9" x14ac:dyDescent="0.25">
      <c r="A80" s="3" t="s">
        <v>81</v>
      </c>
      <c r="B80" s="8">
        <v>817012.90992000001</v>
      </c>
      <c r="C80" s="8">
        <v>909049.28448000003</v>
      </c>
      <c r="D80" s="9">
        <f t="shared" si="3"/>
        <v>0.11264984119897448</v>
      </c>
      <c r="E80" s="8">
        <v>893463.74641999998</v>
      </c>
      <c r="F80" s="9">
        <f t="shared" si="4"/>
        <v>1.7443951276645997E-2</v>
      </c>
      <c r="G80" s="8">
        <v>8502410.1576199997</v>
      </c>
      <c r="H80" s="8">
        <v>9294835.4980200008</v>
      </c>
      <c r="I80" s="9">
        <f t="shared" si="5"/>
        <v>9.3200083942059253E-2</v>
      </c>
    </row>
    <row r="81" spans="1:9" x14ac:dyDescent="0.25">
      <c r="A81" s="3" t="s">
        <v>82</v>
      </c>
      <c r="B81" s="8">
        <v>0</v>
      </c>
      <c r="C81" s="8">
        <v>0</v>
      </c>
      <c r="D81" s="9" t="str">
        <f t="shared" si="3"/>
        <v/>
      </c>
      <c r="E81" s="8">
        <v>5.3183600000000002</v>
      </c>
      <c r="F81" s="9">
        <f t="shared" si="4"/>
        <v>-1</v>
      </c>
      <c r="G81" s="8">
        <v>0</v>
      </c>
      <c r="H81" s="8">
        <v>27.765499999999999</v>
      </c>
      <c r="I81" s="9" t="str">
        <f t="shared" si="5"/>
        <v/>
      </c>
    </row>
    <row r="82" spans="1:9" x14ac:dyDescent="0.25">
      <c r="A82" s="3" t="s">
        <v>83</v>
      </c>
      <c r="B82" s="8">
        <v>340.10041999999999</v>
      </c>
      <c r="C82" s="8">
        <v>352.36599999999999</v>
      </c>
      <c r="D82" s="9">
        <f t="shared" si="3"/>
        <v>3.606458351330466E-2</v>
      </c>
      <c r="E82" s="8">
        <v>727.56160999999997</v>
      </c>
      <c r="F82" s="9">
        <f t="shared" si="4"/>
        <v>-0.51568912493884889</v>
      </c>
      <c r="G82" s="8">
        <v>6404.3396199999997</v>
      </c>
      <c r="H82" s="8">
        <v>6126.2312499999998</v>
      </c>
      <c r="I82" s="9">
        <f t="shared" si="5"/>
        <v>-4.3424987820992578E-2</v>
      </c>
    </row>
    <row r="83" spans="1:9" x14ac:dyDescent="0.25">
      <c r="A83" s="3" t="s">
        <v>84</v>
      </c>
      <c r="B83" s="8">
        <v>7144.2174500000001</v>
      </c>
      <c r="C83" s="8">
        <v>22638.08021</v>
      </c>
      <c r="D83" s="9">
        <f t="shared" si="3"/>
        <v>2.1687277673777974</v>
      </c>
      <c r="E83" s="8">
        <v>14187.54412</v>
      </c>
      <c r="F83" s="9">
        <f t="shared" si="4"/>
        <v>0.59563064745556527</v>
      </c>
      <c r="G83" s="8">
        <v>75592.551529999997</v>
      </c>
      <c r="H83" s="8">
        <v>105919.2571</v>
      </c>
      <c r="I83" s="9">
        <f t="shared" si="5"/>
        <v>0.4011864258605482</v>
      </c>
    </row>
    <row r="84" spans="1:9" x14ac:dyDescent="0.25">
      <c r="A84" s="3" t="s">
        <v>85</v>
      </c>
      <c r="B84" s="8">
        <v>5225.4254000000001</v>
      </c>
      <c r="C84" s="8">
        <v>3892.30816</v>
      </c>
      <c r="D84" s="9">
        <f t="shared" si="3"/>
        <v>-0.2551212844795373</v>
      </c>
      <c r="E84" s="8">
        <v>5525.2660500000002</v>
      </c>
      <c r="F84" s="9">
        <f t="shared" si="4"/>
        <v>-0.29554375757163764</v>
      </c>
      <c r="G84" s="8">
        <v>71995.347869999998</v>
      </c>
      <c r="H84" s="8">
        <v>52408.148639999999</v>
      </c>
      <c r="I84" s="9">
        <f t="shared" si="5"/>
        <v>-0.27206201247013984</v>
      </c>
    </row>
    <row r="85" spans="1:9" x14ac:dyDescent="0.25">
      <c r="A85" s="3" t="s">
        <v>86</v>
      </c>
      <c r="B85" s="8">
        <v>43884.747080000001</v>
      </c>
      <c r="C85" s="8">
        <v>37069.33036</v>
      </c>
      <c r="D85" s="9">
        <f t="shared" si="3"/>
        <v>-0.155302631859215</v>
      </c>
      <c r="E85" s="8">
        <v>42512.314469999998</v>
      </c>
      <c r="F85" s="9">
        <f t="shared" si="4"/>
        <v>-0.12803311647125193</v>
      </c>
      <c r="G85" s="8">
        <v>357031.45896000002</v>
      </c>
      <c r="H85" s="8">
        <v>420636.57679999998</v>
      </c>
      <c r="I85" s="9">
        <f t="shared" si="5"/>
        <v>0.1781498975616207</v>
      </c>
    </row>
    <row r="86" spans="1:9" x14ac:dyDescent="0.25">
      <c r="A86" s="3" t="s">
        <v>87</v>
      </c>
      <c r="B86" s="8">
        <v>3646.3550700000001</v>
      </c>
      <c r="C86" s="8">
        <v>1497.5572999999999</v>
      </c>
      <c r="D86" s="9">
        <f t="shared" si="3"/>
        <v>-0.58930019944546985</v>
      </c>
      <c r="E86" s="8">
        <v>2128.1839300000001</v>
      </c>
      <c r="F86" s="9">
        <f t="shared" si="4"/>
        <v>-0.2963214885284845</v>
      </c>
      <c r="G86" s="8">
        <v>36401.205990000002</v>
      </c>
      <c r="H86" s="8">
        <v>18952.253379999998</v>
      </c>
      <c r="I86" s="9">
        <f t="shared" si="5"/>
        <v>-0.47935094828433744</v>
      </c>
    </row>
    <row r="87" spans="1:9" x14ac:dyDescent="0.25">
      <c r="A87" s="3" t="s">
        <v>88</v>
      </c>
      <c r="B87" s="8">
        <v>18048.058789999999</v>
      </c>
      <c r="C87" s="8">
        <v>22373.31437</v>
      </c>
      <c r="D87" s="9">
        <f t="shared" si="3"/>
        <v>0.23965212161191118</v>
      </c>
      <c r="E87" s="8">
        <v>19859.814020000002</v>
      </c>
      <c r="F87" s="9">
        <f t="shared" si="4"/>
        <v>0.126562129306385</v>
      </c>
      <c r="G87" s="8">
        <v>177482.30439</v>
      </c>
      <c r="H87" s="8">
        <v>206104.64890999999</v>
      </c>
      <c r="I87" s="9">
        <f t="shared" si="5"/>
        <v>0.1612687226389915</v>
      </c>
    </row>
    <row r="88" spans="1:9" x14ac:dyDescent="0.25">
      <c r="A88" s="3" t="s">
        <v>89</v>
      </c>
      <c r="B88" s="8">
        <v>510.53242999999998</v>
      </c>
      <c r="C88" s="8">
        <v>2763.7799</v>
      </c>
      <c r="D88" s="9">
        <f t="shared" si="3"/>
        <v>4.4135246609113548</v>
      </c>
      <c r="E88" s="8">
        <v>3153.6334200000001</v>
      </c>
      <c r="F88" s="9">
        <f t="shared" si="4"/>
        <v>-0.12362043017669444</v>
      </c>
      <c r="G88" s="8">
        <v>12790.94103</v>
      </c>
      <c r="H88" s="8">
        <v>23222.705809999999</v>
      </c>
      <c r="I88" s="9">
        <f t="shared" si="5"/>
        <v>0.8155588205381632</v>
      </c>
    </row>
    <row r="89" spans="1:9" x14ac:dyDescent="0.25">
      <c r="A89" s="3" t="s">
        <v>90</v>
      </c>
      <c r="B89" s="8">
        <v>302.31700000000001</v>
      </c>
      <c r="C89" s="8">
        <v>330.09517</v>
      </c>
      <c r="D89" s="9">
        <f t="shared" si="3"/>
        <v>9.1884247329789615E-2</v>
      </c>
      <c r="E89" s="8">
        <v>379.75164000000001</v>
      </c>
      <c r="F89" s="9">
        <f t="shared" si="4"/>
        <v>-0.13076038328629735</v>
      </c>
      <c r="G89" s="8">
        <v>1665.4631999999999</v>
      </c>
      <c r="H89" s="8">
        <v>4032.21477</v>
      </c>
      <c r="I89" s="9">
        <f t="shared" si="5"/>
        <v>1.4210770733331124</v>
      </c>
    </row>
    <row r="90" spans="1:9" x14ac:dyDescent="0.25">
      <c r="A90" s="3" t="s">
        <v>91</v>
      </c>
      <c r="B90" s="8">
        <v>0</v>
      </c>
      <c r="C90" s="8">
        <v>0</v>
      </c>
      <c r="D90" s="9" t="str">
        <f t="shared" si="3"/>
        <v/>
      </c>
      <c r="E90" s="8">
        <v>0</v>
      </c>
      <c r="F90" s="9" t="str">
        <f t="shared" si="4"/>
        <v/>
      </c>
      <c r="G90" s="8">
        <v>11.89335</v>
      </c>
      <c r="H90" s="8">
        <v>25.015889999999999</v>
      </c>
      <c r="I90" s="9">
        <f t="shared" si="5"/>
        <v>1.1033510322995621</v>
      </c>
    </row>
    <row r="91" spans="1:9" x14ac:dyDescent="0.25">
      <c r="A91" s="3" t="s">
        <v>92</v>
      </c>
      <c r="B91" s="8">
        <v>108.60629</v>
      </c>
      <c r="C91" s="8">
        <v>61.336039999999997</v>
      </c>
      <c r="D91" s="9">
        <f t="shared" si="3"/>
        <v>-0.43524412812554414</v>
      </c>
      <c r="E91" s="8">
        <v>13.32292</v>
      </c>
      <c r="F91" s="9">
        <f t="shared" si="4"/>
        <v>3.6037985666805774</v>
      </c>
      <c r="G91" s="8">
        <v>1185.80215</v>
      </c>
      <c r="H91" s="8">
        <v>485.47084000000001</v>
      </c>
      <c r="I91" s="9">
        <f t="shared" si="5"/>
        <v>-0.59059709918724634</v>
      </c>
    </row>
    <row r="92" spans="1:9" x14ac:dyDescent="0.25">
      <c r="A92" s="3" t="s">
        <v>93</v>
      </c>
      <c r="B92" s="8">
        <v>6770.5926799999997</v>
      </c>
      <c r="C92" s="8">
        <v>6016.0559400000002</v>
      </c>
      <c r="D92" s="9">
        <f t="shared" si="3"/>
        <v>-0.11144323335664019</v>
      </c>
      <c r="E92" s="8">
        <v>5234.4135999999999</v>
      </c>
      <c r="F92" s="9">
        <f t="shared" si="4"/>
        <v>0.1493275846601041</v>
      </c>
      <c r="G92" s="8">
        <v>65510.950559999997</v>
      </c>
      <c r="H92" s="8">
        <v>76943.061560000002</v>
      </c>
      <c r="I92" s="9">
        <f t="shared" si="5"/>
        <v>0.17450687102348783</v>
      </c>
    </row>
    <row r="93" spans="1:9" x14ac:dyDescent="0.25">
      <c r="A93" s="3" t="s">
        <v>94</v>
      </c>
      <c r="B93" s="8">
        <v>3647.1776199999999</v>
      </c>
      <c r="C93" s="8">
        <v>7250.6284800000003</v>
      </c>
      <c r="D93" s="9">
        <f t="shared" si="3"/>
        <v>0.98801079504320954</v>
      </c>
      <c r="E93" s="8">
        <v>11450.01096</v>
      </c>
      <c r="F93" s="9">
        <f t="shared" si="4"/>
        <v>-0.36675794413388052</v>
      </c>
      <c r="G93" s="8">
        <v>50112.830589999998</v>
      </c>
      <c r="H93" s="8">
        <v>87235.903649999993</v>
      </c>
      <c r="I93" s="9">
        <f t="shared" si="5"/>
        <v>0.74078978622708047</v>
      </c>
    </row>
    <row r="94" spans="1:9" x14ac:dyDescent="0.25">
      <c r="A94" s="3" t="s">
        <v>95</v>
      </c>
      <c r="B94" s="8">
        <v>51837.754330000003</v>
      </c>
      <c r="C94" s="8">
        <v>45206.190399999999</v>
      </c>
      <c r="D94" s="9">
        <f t="shared" si="3"/>
        <v>-0.127929228719735</v>
      </c>
      <c r="E94" s="8">
        <v>53854.766819999997</v>
      </c>
      <c r="F94" s="9">
        <f t="shared" si="4"/>
        <v>-0.16059073190134365</v>
      </c>
      <c r="G94" s="8">
        <v>565745.35164000001</v>
      </c>
      <c r="H94" s="8">
        <v>583375.49158000003</v>
      </c>
      <c r="I94" s="9">
        <f t="shared" si="5"/>
        <v>3.1162677499502633E-2</v>
      </c>
    </row>
    <row r="95" spans="1:9" x14ac:dyDescent="0.25">
      <c r="A95" s="3" t="s">
        <v>96</v>
      </c>
      <c r="B95" s="8">
        <v>0</v>
      </c>
      <c r="C95" s="8">
        <v>0</v>
      </c>
      <c r="D95" s="9" t="str">
        <f t="shared" si="3"/>
        <v/>
      </c>
      <c r="E95" s="8">
        <v>0</v>
      </c>
      <c r="F95" s="9" t="str">
        <f t="shared" si="4"/>
        <v/>
      </c>
      <c r="G95" s="8">
        <v>0</v>
      </c>
      <c r="H95" s="8">
        <v>0</v>
      </c>
      <c r="I95" s="9" t="str">
        <f t="shared" si="5"/>
        <v/>
      </c>
    </row>
    <row r="96" spans="1:9" x14ac:dyDescent="0.25">
      <c r="A96" s="3" t="s">
        <v>97</v>
      </c>
      <c r="B96" s="8">
        <v>39.114690000000003</v>
      </c>
      <c r="C96" s="8">
        <v>0</v>
      </c>
      <c r="D96" s="9">
        <f t="shared" si="3"/>
        <v>-1</v>
      </c>
      <c r="E96" s="8">
        <v>37.613109999999999</v>
      </c>
      <c r="F96" s="9">
        <f t="shared" si="4"/>
        <v>-1</v>
      </c>
      <c r="G96" s="8">
        <v>698.68323999999996</v>
      </c>
      <c r="H96" s="8">
        <v>988.20721000000003</v>
      </c>
      <c r="I96" s="9">
        <f t="shared" si="5"/>
        <v>0.41438516544349935</v>
      </c>
    </row>
    <row r="97" spans="1:9" x14ac:dyDescent="0.25">
      <c r="A97" s="3" t="s">
        <v>98</v>
      </c>
      <c r="B97" s="8">
        <v>48862.416120000002</v>
      </c>
      <c r="C97" s="8">
        <v>62585.324619999999</v>
      </c>
      <c r="D97" s="9">
        <f t="shared" si="3"/>
        <v>0.28084793159425936</v>
      </c>
      <c r="E97" s="8">
        <v>47333.553319999999</v>
      </c>
      <c r="F97" s="9">
        <f t="shared" si="4"/>
        <v>0.32221902287558923</v>
      </c>
      <c r="G97" s="8">
        <v>531673.42345</v>
      </c>
      <c r="H97" s="8">
        <v>607144.54867000005</v>
      </c>
      <c r="I97" s="9">
        <f t="shared" si="5"/>
        <v>0.1419501556618572</v>
      </c>
    </row>
    <row r="98" spans="1:9" x14ac:dyDescent="0.25">
      <c r="A98" s="3" t="s">
        <v>99</v>
      </c>
      <c r="B98" s="8">
        <v>2046.8974800000001</v>
      </c>
      <c r="C98" s="8">
        <v>1531.5165400000001</v>
      </c>
      <c r="D98" s="9">
        <f t="shared" si="3"/>
        <v>-0.25178639625859522</v>
      </c>
      <c r="E98" s="8">
        <v>633.67435999999998</v>
      </c>
      <c r="F98" s="9">
        <f t="shared" si="4"/>
        <v>1.4168826082847983</v>
      </c>
      <c r="G98" s="8">
        <v>18663.226210000001</v>
      </c>
      <c r="H98" s="8">
        <v>12040.22357</v>
      </c>
      <c r="I98" s="9">
        <f t="shared" si="5"/>
        <v>-0.35486911884780725</v>
      </c>
    </row>
    <row r="99" spans="1:9" x14ac:dyDescent="0.25">
      <c r="A99" s="3" t="s">
        <v>100</v>
      </c>
      <c r="B99" s="8">
        <v>268230.09547</v>
      </c>
      <c r="C99" s="8">
        <v>214281.56234</v>
      </c>
      <c r="D99" s="9">
        <f t="shared" si="3"/>
        <v>-0.20112781541336711</v>
      </c>
      <c r="E99" s="8">
        <v>232969.65053000001</v>
      </c>
      <c r="F99" s="9">
        <f t="shared" si="4"/>
        <v>-8.021683574442029E-2</v>
      </c>
      <c r="G99" s="8">
        <v>2261729.5248599998</v>
      </c>
      <c r="H99" s="8">
        <v>2279763.4131499999</v>
      </c>
      <c r="I99" s="9">
        <f t="shared" si="5"/>
        <v>7.9734946605150014E-3</v>
      </c>
    </row>
    <row r="100" spans="1:9" x14ac:dyDescent="0.25">
      <c r="A100" s="3" t="s">
        <v>101</v>
      </c>
      <c r="B100" s="8">
        <v>866.27693999999997</v>
      </c>
      <c r="C100" s="8">
        <v>6154.1445899999999</v>
      </c>
      <c r="D100" s="9">
        <f t="shared" si="3"/>
        <v>6.104130683658739</v>
      </c>
      <c r="E100" s="8">
        <v>1685.1420499999999</v>
      </c>
      <c r="F100" s="9">
        <f t="shared" si="4"/>
        <v>2.6520034557324115</v>
      </c>
      <c r="G100" s="8">
        <v>37234.355239999997</v>
      </c>
      <c r="H100" s="8">
        <v>53851.169049999997</v>
      </c>
      <c r="I100" s="9">
        <f t="shared" si="5"/>
        <v>0.44627639455265622</v>
      </c>
    </row>
    <row r="101" spans="1:9" x14ac:dyDescent="0.25">
      <c r="A101" s="3" t="s">
        <v>102</v>
      </c>
      <c r="B101" s="8">
        <v>54279.62702</v>
      </c>
      <c r="C101" s="8">
        <v>52550.466410000001</v>
      </c>
      <c r="D101" s="9">
        <f t="shared" si="3"/>
        <v>-3.1856530800457916E-2</v>
      </c>
      <c r="E101" s="8">
        <v>54381.045559999999</v>
      </c>
      <c r="F101" s="9">
        <f t="shared" si="4"/>
        <v>-3.366208080681854E-2</v>
      </c>
      <c r="G101" s="8">
        <v>598024.96066999994</v>
      </c>
      <c r="H101" s="8">
        <v>677022.21383999998</v>
      </c>
      <c r="I101" s="9">
        <f t="shared" si="5"/>
        <v>0.13209691629174669</v>
      </c>
    </row>
    <row r="102" spans="1:9" x14ac:dyDescent="0.25">
      <c r="A102" s="3" t="s">
        <v>103</v>
      </c>
      <c r="B102" s="8">
        <v>120976.72223</v>
      </c>
      <c r="C102" s="8">
        <v>96995.987040000007</v>
      </c>
      <c r="D102" s="9">
        <f t="shared" si="3"/>
        <v>-0.19822602851156779</v>
      </c>
      <c r="E102" s="8">
        <v>104435.76469</v>
      </c>
      <c r="F102" s="9">
        <f t="shared" si="4"/>
        <v>-7.123783382142812E-2</v>
      </c>
      <c r="G102" s="8">
        <v>1147948.6689599999</v>
      </c>
      <c r="H102" s="8">
        <v>1123452.2381599999</v>
      </c>
      <c r="I102" s="9">
        <f t="shared" si="5"/>
        <v>-2.1339308509493615E-2</v>
      </c>
    </row>
    <row r="103" spans="1:9" x14ac:dyDescent="0.25">
      <c r="A103" s="3" t="s">
        <v>104</v>
      </c>
      <c r="B103" s="8">
        <v>645032.72878999996</v>
      </c>
      <c r="C103" s="8">
        <v>535194.75188999996</v>
      </c>
      <c r="D103" s="9">
        <f t="shared" si="3"/>
        <v>-0.17028279651180211</v>
      </c>
      <c r="E103" s="8">
        <v>592561.93639000005</v>
      </c>
      <c r="F103" s="9">
        <f t="shared" si="4"/>
        <v>-9.6812132162068854E-2</v>
      </c>
      <c r="G103" s="8">
        <v>7111835.1001199996</v>
      </c>
      <c r="H103" s="8">
        <v>6572863.4689100003</v>
      </c>
      <c r="I103" s="9">
        <f t="shared" si="5"/>
        <v>-7.5785169878433312E-2</v>
      </c>
    </row>
    <row r="104" spans="1:9" x14ac:dyDescent="0.25">
      <c r="A104" s="3" t="s">
        <v>105</v>
      </c>
      <c r="B104" s="8">
        <v>1519.3679400000001</v>
      </c>
      <c r="C104" s="8">
        <v>1875.45947</v>
      </c>
      <c r="D104" s="9">
        <f t="shared" si="3"/>
        <v>0.23436820050316443</v>
      </c>
      <c r="E104" s="8">
        <v>875.39772000000005</v>
      </c>
      <c r="F104" s="9">
        <f t="shared" si="4"/>
        <v>1.1424084472141418</v>
      </c>
      <c r="G104" s="8">
        <v>21003.575049999999</v>
      </c>
      <c r="H104" s="8">
        <v>18323.651010000001</v>
      </c>
      <c r="I104" s="9">
        <f t="shared" si="5"/>
        <v>-0.12759370886243471</v>
      </c>
    </row>
    <row r="105" spans="1:9" x14ac:dyDescent="0.25">
      <c r="A105" s="3" t="s">
        <v>106</v>
      </c>
      <c r="B105" s="8">
        <v>70193.086429999996</v>
      </c>
      <c r="C105" s="8">
        <v>88239.790670000002</v>
      </c>
      <c r="D105" s="9">
        <f t="shared" si="3"/>
        <v>0.25710087927244896</v>
      </c>
      <c r="E105" s="8">
        <v>117385.94508</v>
      </c>
      <c r="F105" s="9">
        <f t="shared" si="4"/>
        <v>-0.24829339142890172</v>
      </c>
      <c r="G105" s="8">
        <v>706582.45076000004</v>
      </c>
      <c r="H105" s="8">
        <v>785848.34086</v>
      </c>
      <c r="I105" s="9">
        <f t="shared" si="5"/>
        <v>0.11218208153166209</v>
      </c>
    </row>
    <row r="106" spans="1:9" x14ac:dyDescent="0.25">
      <c r="A106" s="3" t="s">
        <v>107</v>
      </c>
      <c r="B106" s="8">
        <v>909720.13092000003</v>
      </c>
      <c r="C106" s="8">
        <v>923752.18827000004</v>
      </c>
      <c r="D106" s="9">
        <f t="shared" si="3"/>
        <v>1.5424587049436278E-2</v>
      </c>
      <c r="E106" s="8">
        <v>971062.11155999999</v>
      </c>
      <c r="F106" s="9">
        <f t="shared" si="4"/>
        <v>-4.8719770575743171E-2</v>
      </c>
      <c r="G106" s="8">
        <v>9673159.6445799991</v>
      </c>
      <c r="H106" s="8">
        <v>9254785.7540799994</v>
      </c>
      <c r="I106" s="9">
        <f t="shared" si="5"/>
        <v>-4.3251006483121635E-2</v>
      </c>
    </row>
    <row r="107" spans="1:9" x14ac:dyDescent="0.25">
      <c r="A107" s="3" t="s">
        <v>108</v>
      </c>
      <c r="B107" s="8">
        <v>205540.13399999999</v>
      </c>
      <c r="C107" s="8">
        <v>182340.92042000001</v>
      </c>
      <c r="D107" s="9">
        <f t="shared" si="3"/>
        <v>-0.11286950693532183</v>
      </c>
      <c r="E107" s="8">
        <v>250816.93822000001</v>
      </c>
      <c r="F107" s="9">
        <f t="shared" si="4"/>
        <v>-0.27301193566096948</v>
      </c>
      <c r="G107" s="8">
        <v>2105014.5096800001</v>
      </c>
      <c r="H107" s="8">
        <v>2058066.7478</v>
      </c>
      <c r="I107" s="9">
        <f t="shared" si="5"/>
        <v>-2.2302821032400888E-2</v>
      </c>
    </row>
    <row r="108" spans="1:9" x14ac:dyDescent="0.25">
      <c r="A108" s="3" t="s">
        <v>109</v>
      </c>
      <c r="B108" s="8">
        <v>79172.213189999995</v>
      </c>
      <c r="C108" s="8">
        <v>86348.980779999998</v>
      </c>
      <c r="D108" s="9">
        <f t="shared" si="3"/>
        <v>9.0647555510125377E-2</v>
      </c>
      <c r="E108" s="8">
        <v>89062.836070000005</v>
      </c>
      <c r="F108" s="9">
        <f t="shared" si="4"/>
        <v>-3.047124266138368E-2</v>
      </c>
      <c r="G108" s="8">
        <v>842201.47629000002</v>
      </c>
      <c r="H108" s="8">
        <v>914913.19802000001</v>
      </c>
      <c r="I108" s="9">
        <f t="shared" si="5"/>
        <v>8.6335305478570268E-2</v>
      </c>
    </row>
    <row r="109" spans="1:9" x14ac:dyDescent="0.25">
      <c r="A109" s="3" t="s">
        <v>110</v>
      </c>
      <c r="B109" s="8">
        <v>811372.99548000004</v>
      </c>
      <c r="C109" s="8">
        <v>808523.20360999997</v>
      </c>
      <c r="D109" s="9">
        <f t="shared" si="3"/>
        <v>-3.5123080086171266E-3</v>
      </c>
      <c r="E109" s="8">
        <v>925575.82461999997</v>
      </c>
      <c r="F109" s="9">
        <f t="shared" si="4"/>
        <v>-0.12646464816435388</v>
      </c>
      <c r="G109" s="8">
        <v>8490581.97896</v>
      </c>
      <c r="H109" s="8">
        <v>9391372.6484299991</v>
      </c>
      <c r="I109" s="9">
        <f t="shared" si="5"/>
        <v>0.10609292410133886</v>
      </c>
    </row>
    <row r="110" spans="1:9" x14ac:dyDescent="0.25">
      <c r="A110" s="3" t="s">
        <v>111</v>
      </c>
      <c r="B110" s="8">
        <v>1.2037100000000001</v>
      </c>
      <c r="C110" s="8">
        <v>5.3560000000000003E-2</v>
      </c>
      <c r="D110" s="9">
        <f t="shared" si="3"/>
        <v>-0.95550423274709029</v>
      </c>
      <c r="E110" s="8">
        <v>8.0369999999999997E-2</v>
      </c>
      <c r="F110" s="9">
        <f t="shared" si="4"/>
        <v>-0.3335821824063705</v>
      </c>
      <c r="G110" s="8">
        <v>1412324.58134</v>
      </c>
      <c r="H110" s="8">
        <v>18.294930000000001</v>
      </c>
      <c r="I110" s="9">
        <f t="shared" si="5"/>
        <v>-0.99998704622843659</v>
      </c>
    </row>
    <row r="111" spans="1:9" x14ac:dyDescent="0.25">
      <c r="A111" s="3" t="s">
        <v>112</v>
      </c>
      <c r="B111" s="8">
        <v>27162.573550000001</v>
      </c>
      <c r="C111" s="8">
        <v>23098.72176</v>
      </c>
      <c r="D111" s="9">
        <f t="shared" si="3"/>
        <v>-0.14961217804047144</v>
      </c>
      <c r="E111" s="8">
        <v>20362.900880000001</v>
      </c>
      <c r="F111" s="9">
        <f t="shared" si="4"/>
        <v>0.13435319928738942</v>
      </c>
      <c r="G111" s="8">
        <v>346151.07673999999</v>
      </c>
      <c r="H111" s="8">
        <v>236729.94</v>
      </c>
      <c r="I111" s="9">
        <f t="shared" si="5"/>
        <v>-0.31610803516924513</v>
      </c>
    </row>
    <row r="112" spans="1:9" x14ac:dyDescent="0.25">
      <c r="A112" s="3" t="s">
        <v>113</v>
      </c>
      <c r="B112" s="8">
        <v>118968.23563</v>
      </c>
      <c r="C112" s="8">
        <v>116659.48707</v>
      </c>
      <c r="D112" s="9">
        <f t="shared" si="3"/>
        <v>-1.9406428512400375E-2</v>
      </c>
      <c r="E112" s="8">
        <v>165810.32584999999</v>
      </c>
      <c r="F112" s="9">
        <f t="shared" si="4"/>
        <v>-0.29642809353420008</v>
      </c>
      <c r="G112" s="8">
        <v>1369799.4879999999</v>
      </c>
      <c r="H112" s="8">
        <v>1365917.45888</v>
      </c>
      <c r="I112" s="9">
        <f t="shared" si="5"/>
        <v>-2.8340126814238031E-3</v>
      </c>
    </row>
    <row r="113" spans="1:9" x14ac:dyDescent="0.25">
      <c r="A113" s="3" t="s">
        <v>114</v>
      </c>
      <c r="B113" s="8">
        <v>98056.295819999999</v>
      </c>
      <c r="C113" s="8">
        <v>96019.292449999994</v>
      </c>
      <c r="D113" s="9">
        <f t="shared" si="3"/>
        <v>-2.0773815214673141E-2</v>
      </c>
      <c r="E113" s="8">
        <v>112361.54932999999</v>
      </c>
      <c r="F113" s="9">
        <f t="shared" si="4"/>
        <v>-0.14544349893221609</v>
      </c>
      <c r="G113" s="8">
        <v>1007224.22458</v>
      </c>
      <c r="H113" s="8">
        <v>1429422.5713</v>
      </c>
      <c r="I113" s="9">
        <f t="shared" si="5"/>
        <v>0.41917016729423029</v>
      </c>
    </row>
    <row r="114" spans="1:9" x14ac:dyDescent="0.25">
      <c r="A114" s="3" t="s">
        <v>115</v>
      </c>
      <c r="B114" s="8">
        <v>1176741.54422</v>
      </c>
      <c r="C114" s="8">
        <v>1087449.1059999999</v>
      </c>
      <c r="D114" s="9">
        <f t="shared" si="3"/>
        <v>-7.5881096115449354E-2</v>
      </c>
      <c r="E114" s="8">
        <v>1070814.04724</v>
      </c>
      <c r="F114" s="9">
        <f t="shared" si="4"/>
        <v>1.553496501365137E-2</v>
      </c>
      <c r="G114" s="8">
        <v>10869044.409630001</v>
      </c>
      <c r="H114" s="8">
        <v>11368164.765860001</v>
      </c>
      <c r="I114" s="9">
        <f t="shared" si="5"/>
        <v>4.5921273059458478E-2</v>
      </c>
    </row>
    <row r="115" spans="1:9" x14ac:dyDescent="0.25">
      <c r="A115" s="3" t="s">
        <v>116</v>
      </c>
      <c r="B115" s="8">
        <v>1451.4369799999999</v>
      </c>
      <c r="C115" s="8">
        <v>3247.1576100000002</v>
      </c>
      <c r="D115" s="9">
        <f t="shared" si="3"/>
        <v>1.2372019279817441</v>
      </c>
      <c r="E115" s="8">
        <v>7308.10754</v>
      </c>
      <c r="F115" s="9">
        <f t="shared" si="4"/>
        <v>-0.55567736349977137</v>
      </c>
      <c r="G115" s="8">
        <v>59812.777320000001</v>
      </c>
      <c r="H115" s="8">
        <v>41229.543250000002</v>
      </c>
      <c r="I115" s="9">
        <f t="shared" si="5"/>
        <v>-0.31069003819333096</v>
      </c>
    </row>
    <row r="116" spans="1:9" x14ac:dyDescent="0.25">
      <c r="A116" s="3" t="s">
        <v>117</v>
      </c>
      <c r="B116" s="8">
        <v>14845.964459999999</v>
      </c>
      <c r="C116" s="8">
        <v>5183.9163900000003</v>
      </c>
      <c r="D116" s="9">
        <f t="shared" si="3"/>
        <v>-0.65081983026652068</v>
      </c>
      <c r="E116" s="8">
        <v>5237.2430999999997</v>
      </c>
      <c r="F116" s="9">
        <f t="shared" si="4"/>
        <v>-1.0182210178480977E-2</v>
      </c>
      <c r="G116" s="8">
        <v>161756.05851999999</v>
      </c>
      <c r="H116" s="8">
        <v>83859.136259999999</v>
      </c>
      <c r="I116" s="9">
        <f t="shared" si="5"/>
        <v>-0.48157035336248988</v>
      </c>
    </row>
    <row r="117" spans="1:9" x14ac:dyDescent="0.25">
      <c r="A117" s="3" t="s">
        <v>118</v>
      </c>
      <c r="B117" s="8">
        <v>2524.0992999999999</v>
      </c>
      <c r="C117" s="8">
        <v>3378.75317</v>
      </c>
      <c r="D117" s="9">
        <f t="shared" si="3"/>
        <v>0.33859756230668103</v>
      </c>
      <c r="E117" s="8">
        <v>18551.248950000001</v>
      </c>
      <c r="F117" s="9">
        <f t="shared" si="4"/>
        <v>-0.81786923462099304</v>
      </c>
      <c r="G117" s="8">
        <v>107226.14403</v>
      </c>
      <c r="H117" s="8">
        <v>78310.365000000005</v>
      </c>
      <c r="I117" s="9">
        <f t="shared" si="5"/>
        <v>-0.2696709770884782</v>
      </c>
    </row>
    <row r="118" spans="1:9" x14ac:dyDescent="0.25">
      <c r="A118" s="3" t="s">
        <v>119</v>
      </c>
      <c r="B118" s="8">
        <v>69917.868010000006</v>
      </c>
      <c r="C118" s="8">
        <v>61639.668819999999</v>
      </c>
      <c r="D118" s="9">
        <f t="shared" si="3"/>
        <v>-0.11839890754128857</v>
      </c>
      <c r="E118" s="8">
        <v>51654.905189999998</v>
      </c>
      <c r="F118" s="9">
        <f t="shared" si="4"/>
        <v>0.1932974921408428</v>
      </c>
      <c r="G118" s="8">
        <v>590473.48030000005</v>
      </c>
      <c r="H118" s="8">
        <v>544638.67613000004</v>
      </c>
      <c r="I118" s="9">
        <f t="shared" si="5"/>
        <v>-7.7623814953912684E-2</v>
      </c>
    </row>
    <row r="119" spans="1:9" x14ac:dyDescent="0.25">
      <c r="A119" s="3" t="s">
        <v>120</v>
      </c>
      <c r="B119" s="8">
        <v>1383.5678</v>
      </c>
      <c r="C119" s="8">
        <v>1817.0008700000001</v>
      </c>
      <c r="D119" s="9">
        <f t="shared" si="3"/>
        <v>0.31327201312432984</v>
      </c>
      <c r="E119" s="8">
        <v>1863.23362</v>
      </c>
      <c r="F119" s="9">
        <f t="shared" si="4"/>
        <v>-2.481317935858196E-2</v>
      </c>
      <c r="G119" s="8">
        <v>18756.038690000001</v>
      </c>
      <c r="H119" s="8">
        <v>22056.72854</v>
      </c>
      <c r="I119" s="9">
        <f t="shared" si="5"/>
        <v>0.17598011523402324</v>
      </c>
    </row>
    <row r="120" spans="1:9" x14ac:dyDescent="0.25">
      <c r="A120" s="3" t="s">
        <v>121</v>
      </c>
      <c r="B120" s="8">
        <v>19710.886200000001</v>
      </c>
      <c r="C120" s="8">
        <v>10510.52327</v>
      </c>
      <c r="D120" s="9">
        <f t="shared" si="3"/>
        <v>-0.46676556480753262</v>
      </c>
      <c r="E120" s="8">
        <v>12078.391299999999</v>
      </c>
      <c r="F120" s="9">
        <f t="shared" si="4"/>
        <v>-0.12980768639280627</v>
      </c>
      <c r="G120" s="8">
        <v>176706.61368000001</v>
      </c>
      <c r="H120" s="8">
        <v>149694.14193000001</v>
      </c>
      <c r="I120" s="9">
        <f t="shared" si="5"/>
        <v>-0.15286621811969747</v>
      </c>
    </row>
    <row r="121" spans="1:9" x14ac:dyDescent="0.25">
      <c r="A121" s="3" t="s">
        <v>122</v>
      </c>
      <c r="B121" s="8">
        <v>110312.37509</v>
      </c>
      <c r="C121" s="8">
        <v>106543.78096</v>
      </c>
      <c r="D121" s="9">
        <f t="shared" si="3"/>
        <v>-3.4162931646837702E-2</v>
      </c>
      <c r="E121" s="8">
        <v>119724.3079</v>
      </c>
      <c r="F121" s="9">
        <f t="shared" si="4"/>
        <v>-0.11009065052193967</v>
      </c>
      <c r="G121" s="8">
        <v>1419395.8061299999</v>
      </c>
      <c r="H121" s="8">
        <v>1262873.39219</v>
      </c>
      <c r="I121" s="9">
        <f t="shared" si="5"/>
        <v>-0.11027397239305659</v>
      </c>
    </row>
    <row r="122" spans="1:9" x14ac:dyDescent="0.25">
      <c r="A122" s="3" t="s">
        <v>123</v>
      </c>
      <c r="B122" s="8">
        <v>11711.54055</v>
      </c>
      <c r="C122" s="8">
        <v>18046.14487</v>
      </c>
      <c r="D122" s="9">
        <f t="shared" si="3"/>
        <v>0.54088565829198276</v>
      </c>
      <c r="E122" s="8">
        <v>18277.745320000002</v>
      </c>
      <c r="F122" s="9">
        <f t="shared" si="4"/>
        <v>-1.2671171741657772E-2</v>
      </c>
      <c r="G122" s="8">
        <v>143123.24093999999</v>
      </c>
      <c r="H122" s="8">
        <v>155408.22021999999</v>
      </c>
      <c r="I122" s="9">
        <f t="shared" si="5"/>
        <v>8.583497131084461E-2</v>
      </c>
    </row>
    <row r="123" spans="1:9" x14ac:dyDescent="0.25">
      <c r="A123" s="3" t="s">
        <v>124</v>
      </c>
      <c r="B123" s="8">
        <v>43108.958039999998</v>
      </c>
      <c r="C123" s="8">
        <v>43951.595350000003</v>
      </c>
      <c r="D123" s="9">
        <f t="shared" si="3"/>
        <v>1.9546687006866126E-2</v>
      </c>
      <c r="E123" s="8">
        <v>38316.226799999997</v>
      </c>
      <c r="F123" s="9">
        <f t="shared" si="4"/>
        <v>0.14707524776421899</v>
      </c>
      <c r="G123" s="8">
        <v>606127.59831999999</v>
      </c>
      <c r="H123" s="8">
        <v>481668.49255999998</v>
      </c>
      <c r="I123" s="9">
        <f t="shared" si="5"/>
        <v>-0.20533482736137165</v>
      </c>
    </row>
    <row r="124" spans="1:9" x14ac:dyDescent="0.25">
      <c r="A124" s="3" t="s">
        <v>125</v>
      </c>
      <c r="B124" s="8">
        <v>24213.473829999999</v>
      </c>
      <c r="C124" s="8">
        <v>23465.738539999998</v>
      </c>
      <c r="D124" s="9">
        <f t="shared" si="3"/>
        <v>-3.0880958892960275E-2</v>
      </c>
      <c r="E124" s="8">
        <v>23305.444479999998</v>
      </c>
      <c r="F124" s="9">
        <f t="shared" si="4"/>
        <v>6.8779662253410923E-3</v>
      </c>
      <c r="G124" s="8">
        <v>277787.88381000003</v>
      </c>
      <c r="H124" s="8">
        <v>259180.28284</v>
      </c>
      <c r="I124" s="9">
        <f t="shared" si="5"/>
        <v>-6.6984926465429195E-2</v>
      </c>
    </row>
    <row r="125" spans="1:9" x14ac:dyDescent="0.25">
      <c r="A125" s="3" t="s">
        <v>126</v>
      </c>
      <c r="B125" s="8">
        <v>138945.50375</v>
      </c>
      <c r="C125" s="8">
        <v>131485.76548999999</v>
      </c>
      <c r="D125" s="9">
        <f t="shared" si="3"/>
        <v>-5.3688230699584727E-2</v>
      </c>
      <c r="E125" s="8">
        <v>143113.31142000001</v>
      </c>
      <c r="F125" s="9">
        <f t="shared" si="4"/>
        <v>-8.1247130784894095E-2</v>
      </c>
      <c r="G125" s="8">
        <v>1587597.60763</v>
      </c>
      <c r="H125" s="8">
        <v>1577601.8983400001</v>
      </c>
      <c r="I125" s="9">
        <f t="shared" si="5"/>
        <v>-6.2961226711104601E-3</v>
      </c>
    </row>
    <row r="126" spans="1:9" x14ac:dyDescent="0.25">
      <c r="A126" s="3" t="s">
        <v>127</v>
      </c>
      <c r="B126" s="8">
        <v>24500.32876</v>
      </c>
      <c r="C126" s="8">
        <v>16383.67693</v>
      </c>
      <c r="D126" s="9">
        <f t="shared" si="3"/>
        <v>-0.33128746595643643</v>
      </c>
      <c r="E126" s="8">
        <v>16366.48487</v>
      </c>
      <c r="F126" s="9">
        <f t="shared" si="4"/>
        <v>1.0504430326094827E-3</v>
      </c>
      <c r="G126" s="8">
        <v>256993.04367000001</v>
      </c>
      <c r="H126" s="8">
        <v>182881.91547000001</v>
      </c>
      <c r="I126" s="9">
        <f t="shared" si="5"/>
        <v>-0.28837795428877333</v>
      </c>
    </row>
    <row r="127" spans="1:9" x14ac:dyDescent="0.25">
      <c r="A127" s="3" t="s">
        <v>128</v>
      </c>
      <c r="B127" s="8">
        <v>88402.673330000005</v>
      </c>
      <c r="C127" s="8">
        <v>53727.45117</v>
      </c>
      <c r="D127" s="9">
        <f t="shared" si="3"/>
        <v>-0.39224178244655805</v>
      </c>
      <c r="E127" s="8">
        <v>100110.82693</v>
      </c>
      <c r="F127" s="9">
        <f t="shared" si="4"/>
        <v>-0.46332027396429776</v>
      </c>
      <c r="G127" s="8">
        <v>951159.64313999994</v>
      </c>
      <c r="H127" s="8">
        <v>873459.79666999995</v>
      </c>
      <c r="I127" s="9">
        <f t="shared" si="5"/>
        <v>-8.1689595464221609E-2</v>
      </c>
    </row>
    <row r="128" spans="1:9" x14ac:dyDescent="0.25">
      <c r="A128" s="3" t="s">
        <v>129</v>
      </c>
      <c r="B128" s="8">
        <v>0</v>
      </c>
      <c r="C128" s="8">
        <v>0</v>
      </c>
      <c r="D128" s="9" t="str">
        <f t="shared" si="3"/>
        <v/>
      </c>
      <c r="E128" s="8">
        <v>0</v>
      </c>
      <c r="F128" s="9" t="str">
        <f t="shared" si="4"/>
        <v/>
      </c>
      <c r="G128" s="8">
        <v>28.66038</v>
      </c>
      <c r="H128" s="8">
        <v>19.733750000000001</v>
      </c>
      <c r="I128" s="9">
        <f t="shared" si="5"/>
        <v>-0.31146237419043288</v>
      </c>
    </row>
    <row r="129" spans="1:9" x14ac:dyDescent="0.25">
      <c r="A129" s="3" t="s">
        <v>130</v>
      </c>
      <c r="B129" s="8">
        <v>10306.67045</v>
      </c>
      <c r="C129" s="8">
        <v>9632.7418300000008</v>
      </c>
      <c r="D129" s="9">
        <f t="shared" si="3"/>
        <v>-6.5387617006809284E-2</v>
      </c>
      <c r="E129" s="8">
        <v>10033.23538</v>
      </c>
      <c r="F129" s="9">
        <f t="shared" si="4"/>
        <v>-3.9916690362745144E-2</v>
      </c>
      <c r="G129" s="8">
        <v>94700.739629999996</v>
      </c>
      <c r="H129" s="8">
        <v>95600.594769999996</v>
      </c>
      <c r="I129" s="9">
        <f t="shared" si="5"/>
        <v>9.502091995434947E-3</v>
      </c>
    </row>
    <row r="130" spans="1:9" x14ac:dyDescent="0.25">
      <c r="A130" s="3" t="s">
        <v>131</v>
      </c>
      <c r="B130" s="8">
        <v>17350.526440000001</v>
      </c>
      <c r="C130" s="8">
        <v>17659.933270000001</v>
      </c>
      <c r="D130" s="9">
        <f t="shared" si="3"/>
        <v>1.7832705599450271E-2</v>
      </c>
      <c r="E130" s="8">
        <v>18538.369289999999</v>
      </c>
      <c r="F130" s="9">
        <f t="shared" si="4"/>
        <v>-4.738475139093512E-2</v>
      </c>
      <c r="G130" s="8">
        <v>224242.45582999999</v>
      </c>
      <c r="H130" s="8">
        <v>200165.79433999999</v>
      </c>
      <c r="I130" s="9">
        <f t="shared" si="5"/>
        <v>-0.10736888070942596</v>
      </c>
    </row>
    <row r="131" spans="1:9" x14ac:dyDescent="0.25">
      <c r="A131" s="3" t="s">
        <v>132</v>
      </c>
      <c r="B131" s="8">
        <v>1311.80458</v>
      </c>
      <c r="C131" s="8">
        <v>1231.53024</v>
      </c>
      <c r="D131" s="9">
        <f t="shared" si="3"/>
        <v>-6.1193825074158492E-2</v>
      </c>
      <c r="E131" s="8">
        <v>985.07858999999996</v>
      </c>
      <c r="F131" s="9">
        <f t="shared" si="4"/>
        <v>0.25018475937031592</v>
      </c>
      <c r="G131" s="8">
        <v>13905.58548</v>
      </c>
      <c r="H131" s="8">
        <v>12790.238810000001</v>
      </c>
      <c r="I131" s="9">
        <f t="shared" si="5"/>
        <v>-8.0208537181276518E-2</v>
      </c>
    </row>
    <row r="132" spans="1:9" x14ac:dyDescent="0.25">
      <c r="A132" s="3" t="s">
        <v>133</v>
      </c>
      <c r="B132" s="8">
        <v>7518.3252599999996</v>
      </c>
      <c r="C132" s="8">
        <v>10138.42245</v>
      </c>
      <c r="D132" s="9">
        <f t="shared" si="3"/>
        <v>0.34849479097955394</v>
      </c>
      <c r="E132" s="8">
        <v>9634.9331399999992</v>
      </c>
      <c r="F132" s="9">
        <f t="shared" si="4"/>
        <v>5.225664804146235E-2</v>
      </c>
      <c r="G132" s="8">
        <v>98975.806150000004</v>
      </c>
      <c r="H132" s="8">
        <v>91594.322530000005</v>
      </c>
      <c r="I132" s="9">
        <f t="shared" si="5"/>
        <v>-7.4578666313797948E-2</v>
      </c>
    </row>
    <row r="133" spans="1:9" x14ac:dyDescent="0.25">
      <c r="A133" s="3" t="s">
        <v>134</v>
      </c>
      <c r="B133" s="8">
        <v>9518.6844600000004</v>
      </c>
      <c r="C133" s="8">
        <v>8838.7038499999999</v>
      </c>
      <c r="D133" s="9">
        <f t="shared" ref="D133:D196" si="6">IF(B133=0,"",(C133/B133-1))</f>
        <v>-7.1436406244734463E-2</v>
      </c>
      <c r="E133" s="8">
        <v>10450.971250000001</v>
      </c>
      <c r="F133" s="9">
        <f t="shared" ref="F133:F196" si="7">IF(E133=0,"",(C133/E133-1))</f>
        <v>-0.1542696235050881</v>
      </c>
      <c r="G133" s="8">
        <v>128968.78428000001</v>
      </c>
      <c r="H133" s="8">
        <v>282479.03297</v>
      </c>
      <c r="I133" s="9">
        <f t="shared" ref="I133:I196" si="8">IF(G133=0,"",(H133/G133-1))</f>
        <v>1.190289956961359</v>
      </c>
    </row>
    <row r="134" spans="1:9" x14ac:dyDescent="0.25">
      <c r="A134" s="3" t="s">
        <v>135</v>
      </c>
      <c r="B134" s="8">
        <v>78084.803020000007</v>
      </c>
      <c r="C134" s="8">
        <v>72832.062560000006</v>
      </c>
      <c r="D134" s="9">
        <f t="shared" si="6"/>
        <v>-6.726968957909274E-2</v>
      </c>
      <c r="E134" s="8">
        <v>92142.555609999996</v>
      </c>
      <c r="F134" s="9">
        <f t="shared" si="7"/>
        <v>-0.20957192821667592</v>
      </c>
      <c r="G134" s="8">
        <v>715684.27839999995</v>
      </c>
      <c r="H134" s="8">
        <v>807259.02899999998</v>
      </c>
      <c r="I134" s="9">
        <f t="shared" si="8"/>
        <v>0.12795411798723122</v>
      </c>
    </row>
    <row r="135" spans="1:9" x14ac:dyDescent="0.25">
      <c r="A135" s="3" t="s">
        <v>136</v>
      </c>
      <c r="B135" s="8">
        <v>9612.6517800000001</v>
      </c>
      <c r="C135" s="8">
        <v>5152.2955599999996</v>
      </c>
      <c r="D135" s="9">
        <f t="shared" si="6"/>
        <v>-0.46400892512097225</v>
      </c>
      <c r="E135" s="8">
        <v>10173.95462</v>
      </c>
      <c r="F135" s="9">
        <f t="shared" si="7"/>
        <v>-0.49357985636464341</v>
      </c>
      <c r="G135" s="8">
        <v>89595.754119999998</v>
      </c>
      <c r="H135" s="8">
        <v>70375.15337</v>
      </c>
      <c r="I135" s="9">
        <f t="shared" si="8"/>
        <v>-0.21452579911607084</v>
      </c>
    </row>
    <row r="136" spans="1:9" x14ac:dyDescent="0.25">
      <c r="A136" s="3" t="s">
        <v>137</v>
      </c>
      <c r="B136" s="8">
        <v>18069.170340000001</v>
      </c>
      <c r="C136" s="8">
        <v>20003.25518</v>
      </c>
      <c r="D136" s="9">
        <f t="shared" si="6"/>
        <v>0.10703783314934423</v>
      </c>
      <c r="E136" s="8">
        <v>21574.418549999999</v>
      </c>
      <c r="F136" s="9">
        <f t="shared" si="7"/>
        <v>-7.2825293824662518E-2</v>
      </c>
      <c r="G136" s="8">
        <v>198947.82584999999</v>
      </c>
      <c r="H136" s="8">
        <v>228710.66988999999</v>
      </c>
      <c r="I136" s="9">
        <f t="shared" si="8"/>
        <v>0.14960125305636751</v>
      </c>
    </row>
    <row r="137" spans="1:9" x14ac:dyDescent="0.25">
      <c r="A137" s="3" t="s">
        <v>138</v>
      </c>
      <c r="B137" s="8">
        <v>41505.592170000004</v>
      </c>
      <c r="C137" s="8">
        <v>55224.656940000001</v>
      </c>
      <c r="D137" s="9">
        <f t="shared" si="6"/>
        <v>0.3305353339812378</v>
      </c>
      <c r="E137" s="8">
        <v>42036.178469999999</v>
      </c>
      <c r="F137" s="9">
        <f t="shared" si="7"/>
        <v>0.31374113799170011</v>
      </c>
      <c r="G137" s="8">
        <v>442967.0526</v>
      </c>
      <c r="H137" s="8">
        <v>635321.05122999998</v>
      </c>
      <c r="I137" s="9">
        <f t="shared" si="8"/>
        <v>0.4342399677379527</v>
      </c>
    </row>
    <row r="138" spans="1:9" x14ac:dyDescent="0.25">
      <c r="A138" s="3" t="s">
        <v>139</v>
      </c>
      <c r="B138" s="8">
        <v>163579.13647999999</v>
      </c>
      <c r="C138" s="8">
        <v>168498.66328000001</v>
      </c>
      <c r="D138" s="9">
        <f t="shared" si="6"/>
        <v>3.0074292515913204E-2</v>
      </c>
      <c r="E138" s="8">
        <v>164391.64394000001</v>
      </c>
      <c r="F138" s="9">
        <f t="shared" si="7"/>
        <v>2.4983139298120127E-2</v>
      </c>
      <c r="G138" s="8">
        <v>1528997.3514099999</v>
      </c>
      <c r="H138" s="8">
        <v>1730907.18863</v>
      </c>
      <c r="I138" s="9">
        <f t="shared" si="8"/>
        <v>0.13205375211003756</v>
      </c>
    </row>
    <row r="139" spans="1:9" x14ac:dyDescent="0.25">
      <c r="A139" s="3" t="s">
        <v>140</v>
      </c>
      <c r="B139" s="8">
        <v>0</v>
      </c>
      <c r="C139" s="8">
        <v>0</v>
      </c>
      <c r="D139" s="9" t="str">
        <f t="shared" si="6"/>
        <v/>
      </c>
      <c r="E139" s="8">
        <v>0</v>
      </c>
      <c r="F139" s="9" t="str">
        <f t="shared" si="7"/>
        <v/>
      </c>
      <c r="G139" s="8">
        <v>2.8564600000000002</v>
      </c>
      <c r="H139" s="8">
        <v>0</v>
      </c>
      <c r="I139" s="9">
        <f t="shared" si="8"/>
        <v>-1</v>
      </c>
    </row>
    <row r="140" spans="1:9" x14ac:dyDescent="0.25">
      <c r="A140" s="3" t="s">
        <v>141</v>
      </c>
      <c r="B140" s="8">
        <v>0.46299000000000001</v>
      </c>
      <c r="C140" s="8">
        <v>0</v>
      </c>
      <c r="D140" s="9">
        <f t="shared" si="6"/>
        <v>-1</v>
      </c>
      <c r="E140" s="8">
        <v>705.55051000000003</v>
      </c>
      <c r="F140" s="9">
        <f t="shared" si="7"/>
        <v>-1</v>
      </c>
      <c r="G140" s="8">
        <v>1942.07782</v>
      </c>
      <c r="H140" s="8">
        <v>716.60928999999999</v>
      </c>
      <c r="I140" s="9">
        <f t="shared" si="8"/>
        <v>-0.63100897264765632</v>
      </c>
    </row>
    <row r="141" spans="1:9" x14ac:dyDescent="0.25">
      <c r="A141" s="3" t="s">
        <v>142</v>
      </c>
      <c r="B141" s="8">
        <v>6333.5553499999996</v>
      </c>
      <c r="C141" s="8">
        <v>10321.45376</v>
      </c>
      <c r="D141" s="9">
        <f t="shared" si="6"/>
        <v>0.62964609759035284</v>
      </c>
      <c r="E141" s="8">
        <v>12324.16043</v>
      </c>
      <c r="F141" s="9">
        <f t="shared" si="7"/>
        <v>-0.1625024829378986</v>
      </c>
      <c r="G141" s="8">
        <v>105458.79842000001</v>
      </c>
      <c r="H141" s="8">
        <v>133169.32921</v>
      </c>
      <c r="I141" s="9">
        <f t="shared" si="8"/>
        <v>0.26276167759507452</v>
      </c>
    </row>
    <row r="142" spans="1:9" x14ac:dyDescent="0.25">
      <c r="A142" s="3" t="s">
        <v>143</v>
      </c>
      <c r="B142" s="8">
        <v>244.11353</v>
      </c>
      <c r="C142" s="8">
        <v>220.32468</v>
      </c>
      <c r="D142" s="9">
        <f t="shared" si="6"/>
        <v>-9.7449944704007141E-2</v>
      </c>
      <c r="E142" s="8">
        <v>433.67684000000003</v>
      </c>
      <c r="F142" s="9">
        <f t="shared" si="7"/>
        <v>-0.49196115706801413</v>
      </c>
      <c r="G142" s="8">
        <v>4265.4800999999998</v>
      </c>
      <c r="H142" s="8">
        <v>4121.9430499999999</v>
      </c>
      <c r="I142" s="9">
        <f t="shared" si="8"/>
        <v>-3.3650854448951661E-2</v>
      </c>
    </row>
    <row r="143" spans="1:9" x14ac:dyDescent="0.25">
      <c r="A143" s="3" t="s">
        <v>144</v>
      </c>
      <c r="B143" s="8">
        <v>22.889600000000002</v>
      </c>
      <c r="C143" s="8">
        <v>21.4</v>
      </c>
      <c r="D143" s="9">
        <f t="shared" si="6"/>
        <v>-6.5077589822452264E-2</v>
      </c>
      <c r="E143" s="8">
        <v>23.148409999999998</v>
      </c>
      <c r="F143" s="9">
        <f t="shared" si="7"/>
        <v>-7.5530457599463641E-2</v>
      </c>
      <c r="G143" s="8">
        <v>57.330419999999997</v>
      </c>
      <c r="H143" s="8">
        <v>96.064269999999993</v>
      </c>
      <c r="I143" s="9">
        <f t="shared" si="8"/>
        <v>0.67562473814076363</v>
      </c>
    </row>
    <row r="144" spans="1:9" x14ac:dyDescent="0.25">
      <c r="A144" s="3" t="s">
        <v>145</v>
      </c>
      <c r="B144" s="8">
        <v>14151.28162</v>
      </c>
      <c r="C144" s="8">
        <v>16022.52355</v>
      </c>
      <c r="D144" s="9">
        <f t="shared" si="6"/>
        <v>0.13223126924103989</v>
      </c>
      <c r="E144" s="8">
        <v>18200.671829999999</v>
      </c>
      <c r="F144" s="9">
        <f t="shared" si="7"/>
        <v>-0.11967405930641406</v>
      </c>
      <c r="G144" s="8">
        <v>158237.92439999999</v>
      </c>
      <c r="H144" s="8">
        <v>178955.92395999999</v>
      </c>
      <c r="I144" s="9">
        <f t="shared" si="8"/>
        <v>0.13092941934468394</v>
      </c>
    </row>
    <row r="145" spans="1:9" x14ac:dyDescent="0.25">
      <c r="A145" s="3" t="s">
        <v>146</v>
      </c>
      <c r="B145" s="8">
        <v>12165.536410000001</v>
      </c>
      <c r="C145" s="8">
        <v>19504.987120000002</v>
      </c>
      <c r="D145" s="9">
        <f t="shared" si="6"/>
        <v>0.60329856922437175</v>
      </c>
      <c r="E145" s="8">
        <v>27333.060809999999</v>
      </c>
      <c r="F145" s="9">
        <f t="shared" si="7"/>
        <v>-0.28639579534890724</v>
      </c>
      <c r="G145" s="8">
        <v>168941.56169999999</v>
      </c>
      <c r="H145" s="8">
        <v>220107.97150000001</v>
      </c>
      <c r="I145" s="9">
        <f t="shared" si="8"/>
        <v>0.30286454845764599</v>
      </c>
    </row>
    <row r="146" spans="1:9" x14ac:dyDescent="0.25">
      <c r="A146" s="3" t="s">
        <v>147</v>
      </c>
      <c r="B146" s="8">
        <v>228619.87562000001</v>
      </c>
      <c r="C146" s="8">
        <v>236296.63815000001</v>
      </c>
      <c r="D146" s="9">
        <f t="shared" si="6"/>
        <v>3.357871886327124E-2</v>
      </c>
      <c r="E146" s="8">
        <v>267365.51968999999</v>
      </c>
      <c r="F146" s="9">
        <f t="shared" si="7"/>
        <v>-0.11620377068824406</v>
      </c>
      <c r="G146" s="8">
        <v>2176771.1478599999</v>
      </c>
      <c r="H146" s="8">
        <v>2513466.1214999999</v>
      </c>
      <c r="I146" s="9">
        <f t="shared" si="8"/>
        <v>0.15467633056925045</v>
      </c>
    </row>
    <row r="147" spans="1:9" x14ac:dyDescent="0.25">
      <c r="A147" s="3" t="s">
        <v>148</v>
      </c>
      <c r="B147" s="8">
        <v>320.85261000000003</v>
      </c>
      <c r="C147" s="8">
        <v>319.31822</v>
      </c>
      <c r="D147" s="9">
        <f t="shared" si="6"/>
        <v>-4.7822269546132778E-3</v>
      </c>
      <c r="E147" s="8">
        <v>486.54899999999998</v>
      </c>
      <c r="F147" s="9">
        <f t="shared" si="7"/>
        <v>-0.34370799241186389</v>
      </c>
      <c r="G147" s="8">
        <v>2019.6474800000001</v>
      </c>
      <c r="H147" s="8">
        <v>3877.1255799999999</v>
      </c>
      <c r="I147" s="9">
        <f t="shared" si="8"/>
        <v>0.91970411588858059</v>
      </c>
    </row>
    <row r="148" spans="1:9" x14ac:dyDescent="0.25">
      <c r="A148" s="3" t="s">
        <v>149</v>
      </c>
      <c r="B148" s="8">
        <v>56847.17598</v>
      </c>
      <c r="C148" s="8">
        <v>36050.337350000002</v>
      </c>
      <c r="D148" s="9">
        <f t="shared" si="6"/>
        <v>-0.36583767392977884</v>
      </c>
      <c r="E148" s="8">
        <v>46408.037190000003</v>
      </c>
      <c r="F148" s="9">
        <f t="shared" si="7"/>
        <v>-0.22318763014247622</v>
      </c>
      <c r="G148" s="8">
        <v>420034.68599000003</v>
      </c>
      <c r="H148" s="8">
        <v>461650.33990000002</v>
      </c>
      <c r="I148" s="9">
        <f t="shared" si="8"/>
        <v>9.9076707943569042E-2</v>
      </c>
    </row>
    <row r="149" spans="1:9" x14ac:dyDescent="0.25">
      <c r="A149" s="3" t="s">
        <v>150</v>
      </c>
      <c r="B149" s="8">
        <v>59927.721440000001</v>
      </c>
      <c r="C149" s="8">
        <v>55272.527589999998</v>
      </c>
      <c r="D149" s="9">
        <f t="shared" si="6"/>
        <v>-7.768014097884246E-2</v>
      </c>
      <c r="E149" s="8">
        <v>86745.66115</v>
      </c>
      <c r="F149" s="9">
        <f t="shared" si="7"/>
        <v>-0.36282083902244833</v>
      </c>
      <c r="G149" s="8">
        <v>779107.42637</v>
      </c>
      <c r="H149" s="8">
        <v>1039792.90736</v>
      </c>
      <c r="I149" s="9">
        <f t="shared" si="8"/>
        <v>0.33459504064103185</v>
      </c>
    </row>
    <row r="150" spans="1:9" x14ac:dyDescent="0.25">
      <c r="A150" s="3" t="s">
        <v>151</v>
      </c>
      <c r="B150" s="8">
        <v>14658.63284</v>
      </c>
      <c r="C150" s="8">
        <v>8248.9028999999991</v>
      </c>
      <c r="D150" s="9">
        <f t="shared" si="6"/>
        <v>-0.43726655889144983</v>
      </c>
      <c r="E150" s="8">
        <v>10338.998970000001</v>
      </c>
      <c r="F150" s="9">
        <f t="shared" si="7"/>
        <v>-0.2021565217352953</v>
      </c>
      <c r="G150" s="8">
        <v>85579.422470000005</v>
      </c>
      <c r="H150" s="8">
        <v>86929.909419999996</v>
      </c>
      <c r="I150" s="9">
        <f t="shared" si="8"/>
        <v>1.578051020937199E-2</v>
      </c>
    </row>
    <row r="151" spans="1:9" x14ac:dyDescent="0.25">
      <c r="A151" s="3" t="s">
        <v>152</v>
      </c>
      <c r="B151" s="8">
        <v>96057.478260000004</v>
      </c>
      <c r="C151" s="8">
        <v>108434.91945</v>
      </c>
      <c r="D151" s="9">
        <f t="shared" si="6"/>
        <v>0.12885452974830147</v>
      </c>
      <c r="E151" s="8">
        <v>112651.67041999999</v>
      </c>
      <c r="F151" s="9">
        <f t="shared" si="7"/>
        <v>-3.7431766029555114E-2</v>
      </c>
      <c r="G151" s="8">
        <v>1128707.2014299999</v>
      </c>
      <c r="H151" s="8">
        <v>1179006.3113500001</v>
      </c>
      <c r="I151" s="9">
        <f t="shared" si="8"/>
        <v>4.456347036350472E-2</v>
      </c>
    </row>
    <row r="152" spans="1:9" x14ac:dyDescent="0.25">
      <c r="A152" s="3" t="s">
        <v>153</v>
      </c>
      <c r="B152" s="8">
        <v>4022.7278000000001</v>
      </c>
      <c r="C152" s="8">
        <v>4706.85743</v>
      </c>
      <c r="D152" s="9">
        <f t="shared" si="6"/>
        <v>0.17006610042071446</v>
      </c>
      <c r="E152" s="8">
        <v>3443.94047</v>
      </c>
      <c r="F152" s="9">
        <f t="shared" si="7"/>
        <v>0.3667069657565829</v>
      </c>
      <c r="G152" s="8">
        <v>54005.84031</v>
      </c>
      <c r="H152" s="8">
        <v>46805.557220000002</v>
      </c>
      <c r="I152" s="9">
        <f t="shared" si="8"/>
        <v>-0.13332415621476323</v>
      </c>
    </row>
    <row r="153" spans="1:9" x14ac:dyDescent="0.25">
      <c r="A153" s="3" t="s">
        <v>154</v>
      </c>
      <c r="B153" s="8">
        <v>27.898949999999999</v>
      </c>
      <c r="C153" s="8">
        <v>0.98268</v>
      </c>
      <c r="D153" s="9">
        <f t="shared" si="6"/>
        <v>-0.96477716903324318</v>
      </c>
      <c r="E153" s="8">
        <v>0</v>
      </c>
      <c r="F153" s="9" t="str">
        <f t="shared" si="7"/>
        <v/>
      </c>
      <c r="G153" s="8">
        <v>2088.6743000000001</v>
      </c>
      <c r="H153" s="8">
        <v>614.88415999999995</v>
      </c>
      <c r="I153" s="9">
        <f t="shared" si="8"/>
        <v>-0.70561031942605901</v>
      </c>
    </row>
    <row r="154" spans="1:9" x14ac:dyDescent="0.25">
      <c r="A154" s="3" t="s">
        <v>155</v>
      </c>
      <c r="B154" s="8">
        <v>53147.398759999996</v>
      </c>
      <c r="C154" s="8">
        <v>53631.089659999998</v>
      </c>
      <c r="D154" s="9">
        <f t="shared" si="6"/>
        <v>9.1009327132682838E-3</v>
      </c>
      <c r="E154" s="8">
        <v>55501.32013</v>
      </c>
      <c r="F154" s="9">
        <f t="shared" si="7"/>
        <v>-3.3697044784149033E-2</v>
      </c>
      <c r="G154" s="8">
        <v>558206.99765999999</v>
      </c>
      <c r="H154" s="8">
        <v>579236.73904000001</v>
      </c>
      <c r="I154" s="9">
        <f t="shared" si="8"/>
        <v>3.7673732984639274E-2</v>
      </c>
    </row>
    <row r="155" spans="1:9" x14ac:dyDescent="0.25">
      <c r="A155" s="3" t="s">
        <v>156</v>
      </c>
      <c r="B155" s="8">
        <v>614.65279999999996</v>
      </c>
      <c r="C155" s="8">
        <v>1312.4287200000001</v>
      </c>
      <c r="D155" s="9">
        <f t="shared" si="6"/>
        <v>1.1352358925233892</v>
      </c>
      <c r="E155" s="8">
        <v>577.08221000000003</v>
      </c>
      <c r="F155" s="9">
        <f t="shared" si="7"/>
        <v>1.274249140343453</v>
      </c>
      <c r="G155" s="8">
        <v>5127.15085</v>
      </c>
      <c r="H155" s="8">
        <v>6488.5129900000002</v>
      </c>
      <c r="I155" s="9">
        <f t="shared" si="8"/>
        <v>0.26552020407201393</v>
      </c>
    </row>
    <row r="156" spans="1:9" x14ac:dyDescent="0.25">
      <c r="A156" s="3" t="s">
        <v>157</v>
      </c>
      <c r="B156" s="8">
        <v>3071.1296499999999</v>
      </c>
      <c r="C156" s="8">
        <v>10077.56473</v>
      </c>
      <c r="D156" s="9">
        <f t="shared" si="6"/>
        <v>2.2813869417723867</v>
      </c>
      <c r="E156" s="8">
        <v>25653.16502</v>
      </c>
      <c r="F156" s="9">
        <f t="shared" si="7"/>
        <v>-0.60716095958751215</v>
      </c>
      <c r="G156" s="8">
        <v>48642.045720000002</v>
      </c>
      <c r="H156" s="8">
        <v>70400.734490000003</v>
      </c>
      <c r="I156" s="9">
        <f t="shared" si="8"/>
        <v>0.44732264952938738</v>
      </c>
    </row>
    <row r="157" spans="1:9" x14ac:dyDescent="0.25">
      <c r="A157" s="3" t="s">
        <v>158</v>
      </c>
      <c r="B157" s="8">
        <v>35519.621120000003</v>
      </c>
      <c r="C157" s="8">
        <v>28676.355879999999</v>
      </c>
      <c r="D157" s="9">
        <f t="shared" si="6"/>
        <v>-0.19266154942589664</v>
      </c>
      <c r="E157" s="8">
        <v>36469.470889999997</v>
      </c>
      <c r="F157" s="9">
        <f t="shared" si="7"/>
        <v>-0.21368873251563636</v>
      </c>
      <c r="G157" s="8">
        <v>343103.84113999997</v>
      </c>
      <c r="H157" s="8">
        <v>379319.17651999998</v>
      </c>
      <c r="I157" s="9">
        <f t="shared" si="8"/>
        <v>0.10555211291039646</v>
      </c>
    </row>
    <row r="158" spans="1:9" x14ac:dyDescent="0.25">
      <c r="A158" s="3" t="s">
        <v>159</v>
      </c>
      <c r="B158" s="8">
        <v>8938.8906200000001</v>
      </c>
      <c r="C158" s="8">
        <v>51702.79464</v>
      </c>
      <c r="D158" s="9">
        <f t="shared" si="6"/>
        <v>4.7840281124281168</v>
      </c>
      <c r="E158" s="8">
        <v>5933.8799399999998</v>
      </c>
      <c r="F158" s="9">
        <f t="shared" si="7"/>
        <v>7.7131514561786023</v>
      </c>
      <c r="G158" s="8">
        <v>178475.58603000001</v>
      </c>
      <c r="H158" s="8">
        <v>163542.64137999999</v>
      </c>
      <c r="I158" s="9">
        <f t="shared" si="8"/>
        <v>-8.3669396930793338E-2</v>
      </c>
    </row>
    <row r="159" spans="1:9" x14ac:dyDescent="0.25">
      <c r="A159" s="3" t="s">
        <v>160</v>
      </c>
      <c r="B159" s="8">
        <v>54186.548779999997</v>
      </c>
      <c r="C159" s="8">
        <v>53582.59143</v>
      </c>
      <c r="D159" s="9">
        <f t="shared" si="6"/>
        <v>-1.1145890697931149E-2</v>
      </c>
      <c r="E159" s="8">
        <v>64438.380920000003</v>
      </c>
      <c r="F159" s="9">
        <f t="shared" si="7"/>
        <v>-0.1684677568711328</v>
      </c>
      <c r="G159" s="8">
        <v>542513.03200000001</v>
      </c>
      <c r="H159" s="8">
        <v>474982.51481999998</v>
      </c>
      <c r="I159" s="9">
        <f t="shared" si="8"/>
        <v>-0.12447722579316767</v>
      </c>
    </row>
    <row r="160" spans="1:9" x14ac:dyDescent="0.25">
      <c r="A160" s="3" t="s">
        <v>161</v>
      </c>
      <c r="B160" s="8">
        <v>31959.573659999998</v>
      </c>
      <c r="C160" s="8">
        <v>3291.34528</v>
      </c>
      <c r="D160" s="9">
        <f t="shared" si="6"/>
        <v>-0.89701535711912872</v>
      </c>
      <c r="E160" s="8">
        <v>60947.611129999998</v>
      </c>
      <c r="F160" s="9">
        <f t="shared" si="7"/>
        <v>-0.94599714051171535</v>
      </c>
      <c r="G160" s="8">
        <v>199060.62447000001</v>
      </c>
      <c r="H160" s="8">
        <v>174917.16876</v>
      </c>
      <c r="I160" s="9">
        <f t="shared" si="8"/>
        <v>-0.12128694850768251</v>
      </c>
    </row>
    <row r="161" spans="1:9" x14ac:dyDescent="0.25">
      <c r="A161" s="3" t="s">
        <v>162</v>
      </c>
      <c r="B161" s="8">
        <v>7008.1332499999999</v>
      </c>
      <c r="C161" s="8">
        <v>5573.2412599999998</v>
      </c>
      <c r="D161" s="9">
        <f t="shared" si="6"/>
        <v>-0.20474667629928411</v>
      </c>
      <c r="E161" s="8">
        <v>5665.4436100000003</v>
      </c>
      <c r="F161" s="9">
        <f t="shared" si="7"/>
        <v>-1.6274515527302302E-2</v>
      </c>
      <c r="G161" s="8">
        <v>75582.414430000004</v>
      </c>
      <c r="H161" s="8">
        <v>71269.322539999994</v>
      </c>
      <c r="I161" s="9">
        <f t="shared" si="8"/>
        <v>-5.7064754050620392E-2</v>
      </c>
    </row>
    <row r="162" spans="1:9" x14ac:dyDescent="0.25">
      <c r="A162" s="3" t="s">
        <v>163</v>
      </c>
      <c r="B162" s="8">
        <v>394.54140000000001</v>
      </c>
      <c r="C162" s="8">
        <v>596.14061000000004</v>
      </c>
      <c r="D162" s="9">
        <f t="shared" si="6"/>
        <v>0.51097099062354423</v>
      </c>
      <c r="E162" s="8">
        <v>622.13590999999997</v>
      </c>
      <c r="F162" s="9">
        <f t="shared" si="7"/>
        <v>-4.1783956820624524E-2</v>
      </c>
      <c r="G162" s="8">
        <v>7238.7052100000001</v>
      </c>
      <c r="H162" s="8">
        <v>9645.9452299999994</v>
      </c>
      <c r="I162" s="9">
        <f t="shared" si="8"/>
        <v>0.33255118839132813</v>
      </c>
    </row>
    <row r="163" spans="1:9" x14ac:dyDescent="0.25">
      <c r="A163" s="3" t="s">
        <v>164</v>
      </c>
      <c r="B163" s="8">
        <v>91605.897540000005</v>
      </c>
      <c r="C163" s="8">
        <v>84464.068429999999</v>
      </c>
      <c r="D163" s="9">
        <f t="shared" si="6"/>
        <v>-7.7962547191696929E-2</v>
      </c>
      <c r="E163" s="8">
        <v>93775.236340000003</v>
      </c>
      <c r="F163" s="9">
        <f t="shared" si="7"/>
        <v>-9.9292396088884183E-2</v>
      </c>
      <c r="G163" s="8">
        <v>1115726.00324</v>
      </c>
      <c r="H163" s="8">
        <v>1033426.11907</v>
      </c>
      <c r="I163" s="9">
        <f t="shared" si="8"/>
        <v>-7.376352610856618E-2</v>
      </c>
    </row>
    <row r="164" spans="1:9" x14ac:dyDescent="0.25">
      <c r="A164" s="3" t="s">
        <v>165</v>
      </c>
      <c r="B164" s="8">
        <v>43057.399060000003</v>
      </c>
      <c r="C164" s="8">
        <v>28577.412700000001</v>
      </c>
      <c r="D164" s="9">
        <f t="shared" si="6"/>
        <v>-0.33629496151921079</v>
      </c>
      <c r="E164" s="8">
        <v>24083.811720000002</v>
      </c>
      <c r="F164" s="9">
        <f t="shared" si="7"/>
        <v>0.18658180159531645</v>
      </c>
      <c r="G164" s="8">
        <v>399737.67505999998</v>
      </c>
      <c r="H164" s="8">
        <v>308449.62563000002</v>
      </c>
      <c r="I164" s="9">
        <f t="shared" si="8"/>
        <v>-0.22836989137012864</v>
      </c>
    </row>
    <row r="165" spans="1:9" x14ac:dyDescent="0.25">
      <c r="A165" s="3" t="s">
        <v>166</v>
      </c>
      <c r="B165" s="8">
        <v>288325.67794999998</v>
      </c>
      <c r="C165" s="8">
        <v>285498.93131999997</v>
      </c>
      <c r="D165" s="9">
        <f t="shared" si="6"/>
        <v>-9.8040058384609718E-3</v>
      </c>
      <c r="E165" s="8">
        <v>316941.85898999998</v>
      </c>
      <c r="F165" s="9">
        <f t="shared" si="7"/>
        <v>-9.9207241890355902E-2</v>
      </c>
      <c r="G165" s="8">
        <v>3156244.86362</v>
      </c>
      <c r="H165" s="8">
        <v>2985043.9816700001</v>
      </c>
      <c r="I165" s="9">
        <f t="shared" si="8"/>
        <v>-5.424195185973113E-2</v>
      </c>
    </row>
    <row r="166" spans="1:9" x14ac:dyDescent="0.25">
      <c r="A166" s="3" t="s">
        <v>167</v>
      </c>
      <c r="B166" s="8">
        <v>0</v>
      </c>
      <c r="C166" s="8">
        <v>0</v>
      </c>
      <c r="D166" s="9" t="str">
        <f t="shared" si="6"/>
        <v/>
      </c>
      <c r="E166" s="8">
        <v>10.523199999999999</v>
      </c>
      <c r="F166" s="9">
        <f t="shared" si="7"/>
        <v>-1</v>
      </c>
      <c r="G166" s="8">
        <v>144.5669</v>
      </c>
      <c r="H166" s="8">
        <v>27.769559999999998</v>
      </c>
      <c r="I166" s="9">
        <f t="shared" si="8"/>
        <v>-0.80791204625678492</v>
      </c>
    </row>
    <row r="167" spans="1:9" x14ac:dyDescent="0.25">
      <c r="A167" s="3" t="s">
        <v>168</v>
      </c>
      <c r="B167" s="8">
        <v>9533.0236999999997</v>
      </c>
      <c r="C167" s="8">
        <v>9398.1602299999995</v>
      </c>
      <c r="D167" s="9">
        <f t="shared" si="6"/>
        <v>-1.4146977312140763E-2</v>
      </c>
      <c r="E167" s="8">
        <v>6354.7278399999996</v>
      </c>
      <c r="F167" s="9">
        <f t="shared" si="7"/>
        <v>0.47892411235034116</v>
      </c>
      <c r="G167" s="8">
        <v>99888.860149999993</v>
      </c>
      <c r="H167" s="8">
        <v>86821.920889999994</v>
      </c>
      <c r="I167" s="9">
        <f t="shared" si="8"/>
        <v>-0.13081477995021451</v>
      </c>
    </row>
    <row r="168" spans="1:9" x14ac:dyDescent="0.25">
      <c r="A168" s="3" t="s">
        <v>169</v>
      </c>
      <c r="B168" s="8">
        <v>46949.610529999998</v>
      </c>
      <c r="C168" s="8">
        <v>43887.176529999997</v>
      </c>
      <c r="D168" s="9">
        <f t="shared" si="6"/>
        <v>-6.5228102329904503E-2</v>
      </c>
      <c r="E168" s="8">
        <v>48078.074249999998</v>
      </c>
      <c r="F168" s="9">
        <f t="shared" si="7"/>
        <v>-8.7168585376524277E-2</v>
      </c>
      <c r="G168" s="8">
        <v>462309.75056999997</v>
      </c>
      <c r="H168" s="8">
        <v>478737.46281</v>
      </c>
      <c r="I168" s="9">
        <f t="shared" si="8"/>
        <v>3.5533994729173735E-2</v>
      </c>
    </row>
    <row r="169" spans="1:9" x14ac:dyDescent="0.25">
      <c r="A169" s="3" t="s">
        <v>170</v>
      </c>
      <c r="B169" s="8">
        <v>0</v>
      </c>
      <c r="C169" s="8">
        <v>0</v>
      </c>
      <c r="D169" s="9" t="str">
        <f t="shared" si="6"/>
        <v/>
      </c>
      <c r="E169" s="8">
        <v>0</v>
      </c>
      <c r="F169" s="9" t="str">
        <f t="shared" si="7"/>
        <v/>
      </c>
      <c r="G169" s="8">
        <v>348.28699999999998</v>
      </c>
      <c r="H169" s="8">
        <v>0</v>
      </c>
      <c r="I169" s="9">
        <f t="shared" si="8"/>
        <v>-1</v>
      </c>
    </row>
    <row r="170" spans="1:9" x14ac:dyDescent="0.25">
      <c r="A170" s="3" t="s">
        <v>171</v>
      </c>
      <c r="B170" s="8">
        <v>16601.760549999999</v>
      </c>
      <c r="C170" s="8">
        <v>17203.39054</v>
      </c>
      <c r="D170" s="9">
        <f t="shared" si="6"/>
        <v>3.62389270817427E-2</v>
      </c>
      <c r="E170" s="8">
        <v>20293.533630000002</v>
      </c>
      <c r="F170" s="9">
        <f t="shared" si="7"/>
        <v>-0.15227230241616629</v>
      </c>
      <c r="G170" s="8">
        <v>168154.65521</v>
      </c>
      <c r="H170" s="8">
        <v>218444.01986</v>
      </c>
      <c r="I170" s="9">
        <f t="shared" si="8"/>
        <v>0.29906614590714797</v>
      </c>
    </row>
    <row r="171" spans="1:9" x14ac:dyDescent="0.25">
      <c r="A171" s="3" t="s">
        <v>172</v>
      </c>
      <c r="B171" s="8">
        <v>16800.784390000001</v>
      </c>
      <c r="C171" s="8">
        <v>2601.9708599999999</v>
      </c>
      <c r="D171" s="9">
        <f t="shared" si="6"/>
        <v>-0.84512801309748853</v>
      </c>
      <c r="E171" s="8">
        <v>5633.3074500000002</v>
      </c>
      <c r="F171" s="9">
        <f t="shared" si="7"/>
        <v>-0.53810955942054961</v>
      </c>
      <c r="G171" s="8">
        <v>76512.400800000003</v>
      </c>
      <c r="H171" s="8">
        <v>40318.298069999997</v>
      </c>
      <c r="I171" s="9">
        <f t="shared" si="8"/>
        <v>-0.47304884373723644</v>
      </c>
    </row>
    <row r="172" spans="1:9" x14ac:dyDescent="0.25">
      <c r="A172" s="3" t="s">
        <v>173</v>
      </c>
      <c r="B172" s="8">
        <v>822.73018000000002</v>
      </c>
      <c r="C172" s="8">
        <v>106.0715</v>
      </c>
      <c r="D172" s="9">
        <f t="shared" si="6"/>
        <v>-0.87107377050395796</v>
      </c>
      <c r="E172" s="8">
        <v>219.1044</v>
      </c>
      <c r="F172" s="9">
        <f t="shared" si="7"/>
        <v>-0.51588603423755974</v>
      </c>
      <c r="G172" s="8">
        <v>7196.3128100000004</v>
      </c>
      <c r="H172" s="8">
        <v>2636.6445899999999</v>
      </c>
      <c r="I172" s="9">
        <f t="shared" si="8"/>
        <v>-0.63361173150559591</v>
      </c>
    </row>
    <row r="173" spans="1:9" x14ac:dyDescent="0.25">
      <c r="A173" s="3" t="s">
        <v>174</v>
      </c>
      <c r="B173" s="8">
        <v>512.06661999999994</v>
      </c>
      <c r="C173" s="8">
        <v>127.65300000000001</v>
      </c>
      <c r="D173" s="9">
        <f t="shared" si="6"/>
        <v>-0.75071017126638717</v>
      </c>
      <c r="E173" s="8">
        <v>1705.3645200000001</v>
      </c>
      <c r="F173" s="9">
        <f t="shared" si="7"/>
        <v>-0.92514620862406594</v>
      </c>
      <c r="G173" s="8">
        <v>7992.9124300000003</v>
      </c>
      <c r="H173" s="8">
        <v>6617.8371299999999</v>
      </c>
      <c r="I173" s="9">
        <f t="shared" si="8"/>
        <v>-0.1720368278825245</v>
      </c>
    </row>
    <row r="174" spans="1:9" x14ac:dyDescent="0.25">
      <c r="A174" s="3" t="s">
        <v>175</v>
      </c>
      <c r="B174" s="8">
        <v>0</v>
      </c>
      <c r="C174" s="8">
        <v>7.7447100000000004</v>
      </c>
      <c r="D174" s="9" t="str">
        <f t="shared" si="6"/>
        <v/>
      </c>
      <c r="E174" s="8">
        <v>22.627099999999999</v>
      </c>
      <c r="F174" s="9">
        <f t="shared" si="7"/>
        <v>-0.65772414494124298</v>
      </c>
      <c r="G174" s="8">
        <v>0</v>
      </c>
      <c r="H174" s="8">
        <v>44.704430000000002</v>
      </c>
      <c r="I174" s="9" t="str">
        <f t="shared" si="8"/>
        <v/>
      </c>
    </row>
    <row r="175" spans="1:9" x14ac:dyDescent="0.25">
      <c r="A175" s="3" t="s">
        <v>176</v>
      </c>
      <c r="B175" s="8">
        <v>7229.7335599999997</v>
      </c>
      <c r="C175" s="8">
        <v>470.34276</v>
      </c>
      <c r="D175" s="9">
        <f t="shared" si="6"/>
        <v>-0.93494327887790096</v>
      </c>
      <c r="E175" s="8">
        <v>574.98000999999999</v>
      </c>
      <c r="F175" s="9">
        <f t="shared" si="7"/>
        <v>-0.18198415280559055</v>
      </c>
      <c r="G175" s="8">
        <v>31955.803899999999</v>
      </c>
      <c r="H175" s="8">
        <v>13255.684509999999</v>
      </c>
      <c r="I175" s="9">
        <f t="shared" si="8"/>
        <v>-0.58518694909127289</v>
      </c>
    </row>
    <row r="176" spans="1:9" x14ac:dyDescent="0.25">
      <c r="A176" s="3" t="s">
        <v>177</v>
      </c>
      <c r="B176" s="8">
        <v>3935.4719700000001</v>
      </c>
      <c r="C176" s="8">
        <v>10179.245790000001</v>
      </c>
      <c r="D176" s="9">
        <f t="shared" si="6"/>
        <v>1.5865374896825908</v>
      </c>
      <c r="E176" s="8">
        <v>5507.9728400000004</v>
      </c>
      <c r="F176" s="9">
        <f t="shared" si="7"/>
        <v>0.84809295283307895</v>
      </c>
      <c r="G176" s="8">
        <v>93232.90036</v>
      </c>
      <c r="H176" s="8">
        <v>334004.29453000001</v>
      </c>
      <c r="I176" s="9">
        <f t="shared" si="8"/>
        <v>2.5824724237936389</v>
      </c>
    </row>
    <row r="177" spans="1:9" x14ac:dyDescent="0.25">
      <c r="A177" s="3" t="s">
        <v>178</v>
      </c>
      <c r="B177" s="8">
        <v>54498.052860000003</v>
      </c>
      <c r="C177" s="8">
        <v>55938.706879999998</v>
      </c>
      <c r="D177" s="9">
        <f t="shared" si="6"/>
        <v>2.6434963166498626E-2</v>
      </c>
      <c r="E177" s="8">
        <v>47850.696770000002</v>
      </c>
      <c r="F177" s="9">
        <f t="shared" si="7"/>
        <v>0.16902596317198815</v>
      </c>
      <c r="G177" s="8">
        <v>536355.72808000003</v>
      </c>
      <c r="H177" s="8">
        <v>487354.11953000003</v>
      </c>
      <c r="I177" s="9">
        <f t="shared" si="8"/>
        <v>-9.136027823439441E-2</v>
      </c>
    </row>
    <row r="178" spans="1:9" x14ac:dyDescent="0.25">
      <c r="A178" s="3" t="s">
        <v>179</v>
      </c>
      <c r="B178" s="8">
        <v>527.51352999999995</v>
      </c>
      <c r="C178" s="8">
        <v>1918.84185</v>
      </c>
      <c r="D178" s="9">
        <f t="shared" si="6"/>
        <v>2.6375215816739339</v>
      </c>
      <c r="E178" s="8">
        <v>3008.2477699999999</v>
      </c>
      <c r="F178" s="9">
        <f t="shared" si="7"/>
        <v>-0.36213969170498217</v>
      </c>
      <c r="G178" s="8">
        <v>21841.314170000001</v>
      </c>
      <c r="H178" s="8">
        <v>23120.425620000002</v>
      </c>
      <c r="I178" s="9">
        <f t="shared" si="8"/>
        <v>5.8563850144004448E-2</v>
      </c>
    </row>
    <row r="179" spans="1:9" x14ac:dyDescent="0.25">
      <c r="A179" s="3" t="s">
        <v>180</v>
      </c>
      <c r="B179" s="8">
        <v>0</v>
      </c>
      <c r="C179" s="8">
        <v>0</v>
      </c>
      <c r="D179" s="9" t="str">
        <f t="shared" si="6"/>
        <v/>
      </c>
      <c r="E179" s="8">
        <v>0</v>
      </c>
      <c r="F179" s="9" t="str">
        <f t="shared" si="7"/>
        <v/>
      </c>
      <c r="G179" s="8">
        <v>12.29</v>
      </c>
      <c r="H179" s="8">
        <v>0</v>
      </c>
      <c r="I179" s="9">
        <f t="shared" si="8"/>
        <v>-1</v>
      </c>
    </row>
    <row r="180" spans="1:9" x14ac:dyDescent="0.25">
      <c r="A180" s="3" t="s">
        <v>181</v>
      </c>
      <c r="B180" s="8">
        <v>40280.898549999998</v>
      </c>
      <c r="C180" s="8">
        <v>27389.416379999999</v>
      </c>
      <c r="D180" s="9">
        <f t="shared" si="6"/>
        <v>-0.32003958784578801</v>
      </c>
      <c r="E180" s="8">
        <v>99504.579450000005</v>
      </c>
      <c r="F180" s="9">
        <f t="shared" si="7"/>
        <v>-0.7247421522567925</v>
      </c>
      <c r="G180" s="8">
        <v>660426.65188999998</v>
      </c>
      <c r="H180" s="8">
        <v>736823.63752999995</v>
      </c>
      <c r="I180" s="9">
        <f t="shared" si="8"/>
        <v>0.11567822924978599</v>
      </c>
    </row>
    <row r="181" spans="1:9" x14ac:dyDescent="0.25">
      <c r="A181" s="3" t="s">
        <v>182</v>
      </c>
      <c r="B181" s="8">
        <v>417.45720999999998</v>
      </c>
      <c r="C181" s="8">
        <v>617.54827999999998</v>
      </c>
      <c r="D181" s="9">
        <f t="shared" si="6"/>
        <v>0.47930917278923024</v>
      </c>
      <c r="E181" s="8">
        <v>191.92093</v>
      </c>
      <c r="F181" s="9">
        <f t="shared" si="7"/>
        <v>2.217722423500136</v>
      </c>
      <c r="G181" s="8">
        <v>3541.0565499999998</v>
      </c>
      <c r="H181" s="8">
        <v>8149.0677500000002</v>
      </c>
      <c r="I181" s="9">
        <f t="shared" si="8"/>
        <v>1.3013096896179195</v>
      </c>
    </row>
    <row r="182" spans="1:9" x14ac:dyDescent="0.25">
      <c r="A182" s="3" t="s">
        <v>183</v>
      </c>
      <c r="B182" s="8">
        <v>127942.98379</v>
      </c>
      <c r="C182" s="8">
        <v>126248.32954000001</v>
      </c>
      <c r="D182" s="9">
        <f t="shared" si="6"/>
        <v>-1.3245386341634191E-2</v>
      </c>
      <c r="E182" s="8">
        <v>132136.38149</v>
      </c>
      <c r="F182" s="9">
        <f t="shared" si="7"/>
        <v>-4.4560414653443514E-2</v>
      </c>
      <c r="G182" s="8">
        <v>1582953.51284</v>
      </c>
      <c r="H182" s="8">
        <v>1435788.21994</v>
      </c>
      <c r="I182" s="9">
        <f t="shared" si="8"/>
        <v>-9.2968802751489887E-2</v>
      </c>
    </row>
    <row r="183" spans="1:9" x14ac:dyDescent="0.25">
      <c r="A183" s="3" t="s">
        <v>184</v>
      </c>
      <c r="B183" s="8">
        <v>58043.876049999999</v>
      </c>
      <c r="C183" s="8">
        <v>30872.138149999999</v>
      </c>
      <c r="D183" s="9">
        <f t="shared" si="6"/>
        <v>-0.46812411143242394</v>
      </c>
      <c r="E183" s="8">
        <v>32055.797879999998</v>
      </c>
      <c r="F183" s="9">
        <f t="shared" si="7"/>
        <v>-3.692498107303388E-2</v>
      </c>
      <c r="G183" s="8">
        <v>796746.28315999999</v>
      </c>
      <c r="H183" s="8">
        <v>449398.26848999999</v>
      </c>
      <c r="I183" s="9">
        <f t="shared" si="8"/>
        <v>-0.43595812369826481</v>
      </c>
    </row>
    <row r="184" spans="1:9" x14ac:dyDescent="0.25">
      <c r="A184" s="3" t="s">
        <v>185</v>
      </c>
      <c r="B184" s="8">
        <v>345.88371000000001</v>
      </c>
      <c r="C184" s="8">
        <v>95.393799999999999</v>
      </c>
      <c r="D184" s="9">
        <f t="shared" si="6"/>
        <v>-0.72420268072179517</v>
      </c>
      <c r="E184" s="8">
        <v>142.10864000000001</v>
      </c>
      <c r="F184" s="9">
        <f t="shared" si="7"/>
        <v>-0.32872624774960912</v>
      </c>
      <c r="G184" s="8">
        <v>3451.7104899999999</v>
      </c>
      <c r="H184" s="8">
        <v>1624.39645</v>
      </c>
      <c r="I184" s="9">
        <f t="shared" si="8"/>
        <v>-0.52939377311450009</v>
      </c>
    </row>
    <row r="185" spans="1:9" x14ac:dyDescent="0.25">
      <c r="A185" s="3" t="s">
        <v>186</v>
      </c>
      <c r="B185" s="8">
        <v>17431.872810000001</v>
      </c>
      <c r="C185" s="8">
        <v>21563.459480000001</v>
      </c>
      <c r="D185" s="9">
        <f t="shared" si="6"/>
        <v>0.23701335565217452</v>
      </c>
      <c r="E185" s="8">
        <v>20196.441040000002</v>
      </c>
      <c r="F185" s="9">
        <f t="shared" si="7"/>
        <v>6.7686105551594711E-2</v>
      </c>
      <c r="G185" s="8">
        <v>248598.20423</v>
      </c>
      <c r="H185" s="8">
        <v>268538.82683999999</v>
      </c>
      <c r="I185" s="9">
        <f t="shared" si="8"/>
        <v>8.0212255240392549E-2</v>
      </c>
    </row>
    <row r="186" spans="1:9" x14ac:dyDescent="0.25">
      <c r="A186" s="3" t="s">
        <v>187</v>
      </c>
      <c r="B186" s="8">
        <v>806.34082000000001</v>
      </c>
      <c r="C186" s="8">
        <v>416.15086000000002</v>
      </c>
      <c r="D186" s="9">
        <f t="shared" si="6"/>
        <v>-0.48390203040942414</v>
      </c>
      <c r="E186" s="8">
        <v>241.57245</v>
      </c>
      <c r="F186" s="9">
        <f t="shared" si="7"/>
        <v>0.7226751643244087</v>
      </c>
      <c r="G186" s="8">
        <v>7757.7893199999999</v>
      </c>
      <c r="H186" s="8">
        <v>5484.0946000000004</v>
      </c>
      <c r="I186" s="9">
        <f t="shared" si="8"/>
        <v>-0.29308539149655577</v>
      </c>
    </row>
    <row r="187" spans="1:9" x14ac:dyDescent="0.25">
      <c r="A187" s="3" t="s">
        <v>188</v>
      </c>
      <c r="B187" s="8">
        <v>4029.65805</v>
      </c>
      <c r="C187" s="8">
        <v>2977.9755300000002</v>
      </c>
      <c r="D187" s="9">
        <f t="shared" si="6"/>
        <v>-0.26098554938178931</v>
      </c>
      <c r="E187" s="8">
        <v>3969.0047100000002</v>
      </c>
      <c r="F187" s="9">
        <f t="shared" si="7"/>
        <v>-0.24969211487783793</v>
      </c>
      <c r="G187" s="8">
        <v>39769.638910000001</v>
      </c>
      <c r="H187" s="8">
        <v>43152.880929999999</v>
      </c>
      <c r="I187" s="9">
        <f t="shared" si="8"/>
        <v>8.5070976572263701E-2</v>
      </c>
    </row>
    <row r="188" spans="1:9" x14ac:dyDescent="0.25">
      <c r="A188" s="3" t="s">
        <v>189</v>
      </c>
      <c r="B188" s="8">
        <v>24832.427830000001</v>
      </c>
      <c r="C188" s="8">
        <v>16727.584599999998</v>
      </c>
      <c r="D188" s="9">
        <f t="shared" si="6"/>
        <v>-0.32638142695852557</v>
      </c>
      <c r="E188" s="8">
        <v>16759.13954</v>
      </c>
      <c r="F188" s="9">
        <f t="shared" si="7"/>
        <v>-1.8828496489743385E-3</v>
      </c>
      <c r="G188" s="8">
        <v>237689.35419000001</v>
      </c>
      <c r="H188" s="8">
        <v>217514.50461</v>
      </c>
      <c r="I188" s="9">
        <f t="shared" si="8"/>
        <v>-8.4879062626729951E-2</v>
      </c>
    </row>
    <row r="189" spans="1:9" x14ac:dyDescent="0.25">
      <c r="A189" s="3" t="s">
        <v>190</v>
      </c>
      <c r="B189" s="8">
        <v>513240.74501999997</v>
      </c>
      <c r="C189" s="8">
        <v>532997.22867999994</v>
      </c>
      <c r="D189" s="9">
        <f t="shared" si="6"/>
        <v>3.8493599449572313E-2</v>
      </c>
      <c r="E189" s="8">
        <v>688648.44269000005</v>
      </c>
      <c r="F189" s="9">
        <f t="shared" si="7"/>
        <v>-0.22602420097255282</v>
      </c>
      <c r="G189" s="8">
        <v>5716560.1560199996</v>
      </c>
      <c r="H189" s="8">
        <v>5719394.6866899999</v>
      </c>
      <c r="I189" s="9">
        <f t="shared" si="8"/>
        <v>4.9584550719994347E-4</v>
      </c>
    </row>
    <row r="190" spans="1:9" x14ac:dyDescent="0.25">
      <c r="A190" s="3" t="s">
        <v>191</v>
      </c>
      <c r="B190" s="8">
        <v>117527.30205</v>
      </c>
      <c r="C190" s="8">
        <v>144388.72213000001</v>
      </c>
      <c r="D190" s="9">
        <f t="shared" si="6"/>
        <v>0.22855472397870824</v>
      </c>
      <c r="E190" s="8">
        <v>136936.54183999999</v>
      </c>
      <c r="F190" s="9">
        <f t="shared" si="7"/>
        <v>5.4420684134899089E-2</v>
      </c>
      <c r="G190" s="8">
        <v>1401729.6253899999</v>
      </c>
      <c r="H190" s="8">
        <v>1588162.66515</v>
      </c>
      <c r="I190" s="9">
        <f t="shared" si="8"/>
        <v>0.13300213991562693</v>
      </c>
    </row>
    <row r="191" spans="1:9" x14ac:dyDescent="0.25">
      <c r="A191" s="3" t="s">
        <v>192</v>
      </c>
      <c r="B191" s="8">
        <v>585066.53353999997</v>
      </c>
      <c r="C191" s="8">
        <v>681643.81602000003</v>
      </c>
      <c r="D191" s="9">
        <f t="shared" si="6"/>
        <v>0.16507059786115286</v>
      </c>
      <c r="E191" s="8">
        <v>679179.66027999995</v>
      </c>
      <c r="F191" s="9">
        <f t="shared" si="7"/>
        <v>3.628135358152873E-3</v>
      </c>
      <c r="G191" s="8">
        <v>6862431.2343800003</v>
      </c>
      <c r="H191" s="8">
        <v>7189273.0326399999</v>
      </c>
      <c r="I191" s="9">
        <f t="shared" si="8"/>
        <v>4.7627697400093316E-2</v>
      </c>
    </row>
    <row r="192" spans="1:9" x14ac:dyDescent="0.25">
      <c r="A192" s="3" t="s">
        <v>193</v>
      </c>
      <c r="B192" s="8">
        <v>2123.18489</v>
      </c>
      <c r="C192" s="8">
        <v>3604.7590799999998</v>
      </c>
      <c r="D192" s="9">
        <f t="shared" si="6"/>
        <v>0.69780742929081407</v>
      </c>
      <c r="E192" s="8">
        <v>12765.035099999999</v>
      </c>
      <c r="F192" s="9">
        <f t="shared" si="7"/>
        <v>-0.71760680235027319</v>
      </c>
      <c r="G192" s="8">
        <v>30391.428400000001</v>
      </c>
      <c r="H192" s="8">
        <v>47630.714200000002</v>
      </c>
      <c r="I192" s="9">
        <f t="shared" si="8"/>
        <v>0.56724170950780328</v>
      </c>
    </row>
    <row r="193" spans="1:9" x14ac:dyDescent="0.25">
      <c r="A193" s="3" t="s">
        <v>194</v>
      </c>
      <c r="B193" s="8">
        <v>675330.65264999995</v>
      </c>
      <c r="C193" s="8">
        <v>578125.79225000006</v>
      </c>
      <c r="D193" s="9">
        <f t="shared" si="6"/>
        <v>-0.14393669237219975</v>
      </c>
      <c r="E193" s="8">
        <v>550842.26804999996</v>
      </c>
      <c r="F193" s="9">
        <f t="shared" si="7"/>
        <v>4.9530556717415131E-2</v>
      </c>
      <c r="G193" s="8">
        <v>7249129.8923800001</v>
      </c>
      <c r="H193" s="8">
        <v>5348621.04966</v>
      </c>
      <c r="I193" s="9">
        <f t="shared" si="8"/>
        <v>-0.26217061508550699</v>
      </c>
    </row>
    <row r="194" spans="1:9" x14ac:dyDescent="0.25">
      <c r="A194" s="3" t="s">
        <v>195</v>
      </c>
      <c r="B194" s="8">
        <v>121.43155</v>
      </c>
      <c r="C194" s="8">
        <v>0</v>
      </c>
      <c r="D194" s="9">
        <f t="shared" si="6"/>
        <v>-1</v>
      </c>
      <c r="E194" s="8">
        <v>27.5625</v>
      </c>
      <c r="F194" s="9">
        <f t="shared" si="7"/>
        <v>-1</v>
      </c>
      <c r="G194" s="8">
        <v>1577.8586600000001</v>
      </c>
      <c r="H194" s="8">
        <v>509.39648</v>
      </c>
      <c r="I194" s="9">
        <f t="shared" si="8"/>
        <v>-0.67715962594520351</v>
      </c>
    </row>
    <row r="195" spans="1:9" x14ac:dyDescent="0.25">
      <c r="A195" s="3" t="s">
        <v>196</v>
      </c>
      <c r="B195" s="8">
        <v>7036.8213800000003</v>
      </c>
      <c r="C195" s="8">
        <v>7136.6911099999998</v>
      </c>
      <c r="D195" s="9">
        <f t="shared" si="6"/>
        <v>1.4192449204956104E-2</v>
      </c>
      <c r="E195" s="8">
        <v>6791.1177200000002</v>
      </c>
      <c r="F195" s="9">
        <f t="shared" si="7"/>
        <v>5.0886084478005467E-2</v>
      </c>
      <c r="G195" s="8">
        <v>17789.411209999998</v>
      </c>
      <c r="H195" s="8">
        <v>68623.053889999996</v>
      </c>
      <c r="I195" s="9">
        <f t="shared" si="8"/>
        <v>2.857522493573299</v>
      </c>
    </row>
    <row r="196" spans="1:9" x14ac:dyDescent="0.25">
      <c r="A196" s="3" t="s">
        <v>197</v>
      </c>
      <c r="B196" s="8">
        <v>41.633839999999999</v>
      </c>
      <c r="C196" s="8">
        <v>85.502179999999996</v>
      </c>
      <c r="D196" s="9">
        <f t="shared" si="6"/>
        <v>1.0536702835962282</v>
      </c>
      <c r="E196" s="8">
        <v>141.16199</v>
      </c>
      <c r="F196" s="9">
        <f t="shared" si="7"/>
        <v>-0.39429743091607028</v>
      </c>
      <c r="G196" s="8">
        <v>867.28319999999997</v>
      </c>
      <c r="H196" s="8">
        <v>977.74077999999997</v>
      </c>
      <c r="I196" s="9">
        <f t="shared" si="8"/>
        <v>0.1273604515802913</v>
      </c>
    </row>
    <row r="197" spans="1:9" x14ac:dyDescent="0.25">
      <c r="A197" s="3" t="s">
        <v>198</v>
      </c>
      <c r="B197" s="8">
        <v>96.234120000000004</v>
      </c>
      <c r="C197" s="8">
        <v>508.80997000000002</v>
      </c>
      <c r="D197" s="9">
        <f t="shared" ref="D197:D247" si="9">IF(B197=0,"",(C197/B197-1))</f>
        <v>4.2872096715801007</v>
      </c>
      <c r="E197" s="8">
        <v>621.71758</v>
      </c>
      <c r="F197" s="9">
        <f t="shared" ref="F197:F247" si="10">IF(E197=0,"",(C197/E197-1))</f>
        <v>-0.18160594718907574</v>
      </c>
      <c r="G197" s="8">
        <v>4332.5395600000002</v>
      </c>
      <c r="H197" s="8">
        <v>4724.1742999999997</v>
      </c>
      <c r="I197" s="9">
        <f t="shared" ref="I197:I247" si="11">IF(G197=0,"",(H197/G197-1))</f>
        <v>9.0393805890603307E-2</v>
      </c>
    </row>
    <row r="198" spans="1:9" x14ac:dyDescent="0.25">
      <c r="A198" s="3" t="s">
        <v>199</v>
      </c>
      <c r="B198" s="8">
        <v>27646.627189999999</v>
      </c>
      <c r="C198" s="8">
        <v>29387.30429</v>
      </c>
      <c r="D198" s="9">
        <f t="shared" si="9"/>
        <v>6.2961644038431519E-2</v>
      </c>
      <c r="E198" s="8">
        <v>38559.030059999997</v>
      </c>
      <c r="F198" s="9">
        <f t="shared" si="10"/>
        <v>-0.23786194195570487</v>
      </c>
      <c r="G198" s="8">
        <v>328470.27481999999</v>
      </c>
      <c r="H198" s="8">
        <v>315243.12828</v>
      </c>
      <c r="I198" s="9">
        <f t="shared" si="11"/>
        <v>-4.0268930110185397E-2</v>
      </c>
    </row>
    <row r="199" spans="1:9" x14ac:dyDescent="0.25">
      <c r="A199" s="3" t="s">
        <v>200</v>
      </c>
      <c r="B199" s="8">
        <v>857.86314000000004</v>
      </c>
      <c r="C199" s="8">
        <v>1148.78251</v>
      </c>
      <c r="D199" s="9">
        <f t="shared" si="9"/>
        <v>0.3391209581519028</v>
      </c>
      <c r="E199" s="8">
        <v>866.09912999999995</v>
      </c>
      <c r="F199" s="9">
        <f t="shared" si="10"/>
        <v>0.32638686520791227</v>
      </c>
      <c r="G199" s="8">
        <v>9455.6092800000006</v>
      </c>
      <c r="H199" s="8">
        <v>11645.43333</v>
      </c>
      <c r="I199" s="9">
        <f t="shared" si="11"/>
        <v>0.23158994678764899</v>
      </c>
    </row>
    <row r="200" spans="1:9" x14ac:dyDescent="0.25">
      <c r="A200" s="3" t="s">
        <v>201</v>
      </c>
      <c r="B200" s="8">
        <v>156326.45462999999</v>
      </c>
      <c r="C200" s="8">
        <v>182345.64311</v>
      </c>
      <c r="D200" s="9">
        <f t="shared" si="9"/>
        <v>0.16644136490898687</v>
      </c>
      <c r="E200" s="8">
        <v>223177.57350999999</v>
      </c>
      <c r="F200" s="9">
        <f t="shared" si="10"/>
        <v>-0.18295713927622936</v>
      </c>
      <c r="G200" s="8">
        <v>1625868.2187699999</v>
      </c>
      <c r="H200" s="8">
        <v>1841442.6436399999</v>
      </c>
      <c r="I200" s="9">
        <f t="shared" si="11"/>
        <v>0.13259034304335326</v>
      </c>
    </row>
    <row r="201" spans="1:9" x14ac:dyDescent="0.25">
      <c r="A201" s="3" t="s">
        <v>202</v>
      </c>
      <c r="B201" s="8">
        <v>7249.5205699999997</v>
      </c>
      <c r="C201" s="8">
        <v>7140.5340800000004</v>
      </c>
      <c r="D201" s="9">
        <f t="shared" si="9"/>
        <v>-1.5033613457282602E-2</v>
      </c>
      <c r="E201" s="8">
        <v>16849.810570000001</v>
      </c>
      <c r="F201" s="9">
        <f t="shared" si="10"/>
        <v>-0.57622466731387112</v>
      </c>
      <c r="G201" s="8">
        <v>80038.946840000004</v>
      </c>
      <c r="H201" s="8">
        <v>83486.549440000003</v>
      </c>
      <c r="I201" s="9">
        <f t="shared" si="11"/>
        <v>4.3074062517237444E-2</v>
      </c>
    </row>
    <row r="202" spans="1:9" x14ac:dyDescent="0.25">
      <c r="A202" s="3" t="s">
        <v>203</v>
      </c>
      <c r="B202" s="8">
        <v>14236.63607</v>
      </c>
      <c r="C202" s="8">
        <v>39455.380519999999</v>
      </c>
      <c r="D202" s="9">
        <f t="shared" si="9"/>
        <v>1.7713977042049933</v>
      </c>
      <c r="E202" s="8">
        <v>27239.676039999998</v>
      </c>
      <c r="F202" s="9">
        <f t="shared" si="10"/>
        <v>0.44845263438749772</v>
      </c>
      <c r="G202" s="8">
        <v>248684.37573999999</v>
      </c>
      <c r="H202" s="8">
        <v>208637.66709999999</v>
      </c>
      <c r="I202" s="9">
        <f t="shared" si="11"/>
        <v>-0.16103427696587147</v>
      </c>
    </row>
    <row r="203" spans="1:9" x14ac:dyDescent="0.25">
      <c r="A203" s="3" t="s">
        <v>204</v>
      </c>
      <c r="B203" s="8">
        <v>132536.77254999999</v>
      </c>
      <c r="C203" s="8">
        <v>203072.68799999999</v>
      </c>
      <c r="D203" s="9">
        <f t="shared" si="9"/>
        <v>0.53219883125937795</v>
      </c>
      <c r="E203" s="8">
        <v>156819.42081000001</v>
      </c>
      <c r="F203" s="9">
        <f t="shared" si="10"/>
        <v>0.29494604017215265</v>
      </c>
      <c r="G203" s="8">
        <v>948093.28636000003</v>
      </c>
      <c r="H203" s="8">
        <v>1605328.3301299999</v>
      </c>
      <c r="I203" s="9">
        <f t="shared" si="11"/>
        <v>0.69321769621775542</v>
      </c>
    </row>
    <row r="204" spans="1:9" x14ac:dyDescent="0.25">
      <c r="A204" s="3" t="s">
        <v>205</v>
      </c>
      <c r="B204" s="8">
        <v>207424.57753000001</v>
      </c>
      <c r="C204" s="8">
        <v>213941.23707</v>
      </c>
      <c r="D204" s="9">
        <f t="shared" si="9"/>
        <v>3.1417007654541251E-2</v>
      </c>
      <c r="E204" s="8">
        <v>235586.00839999999</v>
      </c>
      <c r="F204" s="9">
        <f t="shared" si="10"/>
        <v>-9.1876302319488623E-2</v>
      </c>
      <c r="G204" s="8">
        <v>2231055.5016700001</v>
      </c>
      <c r="H204" s="8">
        <v>2932375.9091699999</v>
      </c>
      <c r="I204" s="9">
        <f t="shared" si="11"/>
        <v>0.31434467093043805</v>
      </c>
    </row>
    <row r="205" spans="1:9" x14ac:dyDescent="0.25">
      <c r="A205" s="3" t="s">
        <v>206</v>
      </c>
      <c r="B205" s="8">
        <v>64.349999999999994</v>
      </c>
      <c r="C205" s="8">
        <v>260.84955000000002</v>
      </c>
      <c r="D205" s="9">
        <f t="shared" si="9"/>
        <v>3.0536060606060609</v>
      </c>
      <c r="E205" s="8">
        <v>461.43997000000002</v>
      </c>
      <c r="F205" s="9">
        <f t="shared" si="10"/>
        <v>-0.43470534206215383</v>
      </c>
      <c r="G205" s="8">
        <v>317.90528</v>
      </c>
      <c r="H205" s="8">
        <v>927.61913000000004</v>
      </c>
      <c r="I205" s="9">
        <f t="shared" si="11"/>
        <v>1.9179104228781605</v>
      </c>
    </row>
    <row r="206" spans="1:9" x14ac:dyDescent="0.25">
      <c r="A206" s="3" t="s">
        <v>207</v>
      </c>
      <c r="B206" s="8">
        <v>30727.86076</v>
      </c>
      <c r="C206" s="8">
        <v>28476.658729999999</v>
      </c>
      <c r="D206" s="9">
        <f t="shared" si="9"/>
        <v>-7.3262569353038209E-2</v>
      </c>
      <c r="E206" s="8">
        <v>26996.77389</v>
      </c>
      <c r="F206" s="9">
        <f t="shared" si="10"/>
        <v>5.4817099481214937E-2</v>
      </c>
      <c r="G206" s="8">
        <v>307848.73631000001</v>
      </c>
      <c r="H206" s="8">
        <v>272533.94854000001</v>
      </c>
      <c r="I206" s="9">
        <f t="shared" si="11"/>
        <v>-0.11471474008078575</v>
      </c>
    </row>
    <row r="207" spans="1:9" x14ac:dyDescent="0.25">
      <c r="A207" s="3" t="s">
        <v>208</v>
      </c>
      <c r="B207" s="8">
        <v>5171.6268099999998</v>
      </c>
      <c r="C207" s="8">
        <v>5245.4088400000001</v>
      </c>
      <c r="D207" s="9">
        <f t="shared" si="9"/>
        <v>1.4266696478820506E-2</v>
      </c>
      <c r="E207" s="8">
        <v>10329.076730000001</v>
      </c>
      <c r="F207" s="9">
        <f t="shared" si="10"/>
        <v>-0.49217059984024347</v>
      </c>
      <c r="G207" s="8">
        <v>93615.526920000004</v>
      </c>
      <c r="H207" s="8">
        <v>65033.343529999998</v>
      </c>
      <c r="I207" s="9">
        <f t="shared" si="11"/>
        <v>-0.30531455977837063</v>
      </c>
    </row>
    <row r="208" spans="1:9" x14ac:dyDescent="0.25">
      <c r="A208" s="3" t="s">
        <v>209</v>
      </c>
      <c r="B208" s="8">
        <v>141.61882</v>
      </c>
      <c r="C208" s="8">
        <v>144.49055000000001</v>
      </c>
      <c r="D208" s="9">
        <f t="shared" si="9"/>
        <v>2.0277883970506227E-2</v>
      </c>
      <c r="E208" s="8">
        <v>362.44378999999998</v>
      </c>
      <c r="F208" s="9">
        <f t="shared" si="10"/>
        <v>-0.60134356281838897</v>
      </c>
      <c r="G208" s="8">
        <v>2168.3501000000001</v>
      </c>
      <c r="H208" s="8">
        <v>4430.7103299999999</v>
      </c>
      <c r="I208" s="9">
        <f t="shared" si="11"/>
        <v>1.0433556047983208</v>
      </c>
    </row>
    <row r="209" spans="1:9" x14ac:dyDescent="0.25">
      <c r="A209" s="3" t="s">
        <v>210</v>
      </c>
      <c r="B209" s="8">
        <v>570.00297</v>
      </c>
      <c r="C209" s="8">
        <v>1150.9293500000001</v>
      </c>
      <c r="D209" s="9">
        <f t="shared" si="9"/>
        <v>1.0191637773396165</v>
      </c>
      <c r="E209" s="8">
        <v>1057.96126</v>
      </c>
      <c r="F209" s="9">
        <f t="shared" si="10"/>
        <v>8.7874758287463273E-2</v>
      </c>
      <c r="G209" s="8">
        <v>6468.9086500000003</v>
      </c>
      <c r="H209" s="8">
        <v>11258.28008</v>
      </c>
      <c r="I209" s="9">
        <f t="shared" si="11"/>
        <v>0.74036776357940992</v>
      </c>
    </row>
    <row r="210" spans="1:9" x14ac:dyDescent="0.25">
      <c r="A210" s="3" t="s">
        <v>211</v>
      </c>
      <c r="B210" s="8">
        <v>333.31124999999997</v>
      </c>
      <c r="C210" s="8">
        <v>77.341570000000004</v>
      </c>
      <c r="D210" s="9">
        <f t="shared" si="9"/>
        <v>-0.76795991734452407</v>
      </c>
      <c r="E210" s="8">
        <v>260.13276000000002</v>
      </c>
      <c r="F210" s="9">
        <f t="shared" si="10"/>
        <v>-0.70268423707955896</v>
      </c>
      <c r="G210" s="8">
        <v>2658.2849900000001</v>
      </c>
      <c r="H210" s="8">
        <v>3077.0063</v>
      </c>
      <c r="I210" s="9">
        <f t="shared" si="11"/>
        <v>0.15751558300752388</v>
      </c>
    </row>
    <row r="211" spans="1:9" x14ac:dyDescent="0.25">
      <c r="A211" s="3" t="s">
        <v>212</v>
      </c>
      <c r="B211" s="8">
        <v>21826.320749999999</v>
      </c>
      <c r="C211" s="8">
        <v>39885.510069999997</v>
      </c>
      <c r="D211" s="9">
        <f t="shared" si="9"/>
        <v>0.82740419362709128</v>
      </c>
      <c r="E211" s="8">
        <v>28931.394680000001</v>
      </c>
      <c r="F211" s="9">
        <f t="shared" si="10"/>
        <v>0.37862382754649815</v>
      </c>
      <c r="G211" s="8">
        <v>241235.50159</v>
      </c>
      <c r="H211" s="8">
        <v>287840.14169000002</v>
      </c>
      <c r="I211" s="9">
        <f t="shared" si="11"/>
        <v>0.19319146557130096</v>
      </c>
    </row>
    <row r="212" spans="1:9" x14ac:dyDescent="0.25">
      <c r="A212" s="3" t="s">
        <v>213</v>
      </c>
      <c r="B212" s="8">
        <v>1674.5663999999999</v>
      </c>
      <c r="C212" s="8">
        <v>4579.5807000000004</v>
      </c>
      <c r="D212" s="9">
        <f t="shared" si="9"/>
        <v>1.7347859720582002</v>
      </c>
      <c r="E212" s="8">
        <v>1194.06818</v>
      </c>
      <c r="F212" s="9">
        <f t="shared" si="10"/>
        <v>2.8352757210228989</v>
      </c>
      <c r="G212" s="8">
        <v>33350.059009999997</v>
      </c>
      <c r="H212" s="8">
        <v>32284.73805</v>
      </c>
      <c r="I212" s="9">
        <f t="shared" si="11"/>
        <v>-3.1943600450018983E-2</v>
      </c>
    </row>
    <row r="213" spans="1:9" x14ac:dyDescent="0.25">
      <c r="A213" s="3" t="s">
        <v>214</v>
      </c>
      <c r="B213" s="8">
        <v>123896.85898</v>
      </c>
      <c r="C213" s="8">
        <v>221143.63385000001</v>
      </c>
      <c r="D213" s="9">
        <f t="shared" si="9"/>
        <v>0.78490105133091403</v>
      </c>
      <c r="E213" s="8">
        <v>236955.61559999999</v>
      </c>
      <c r="F213" s="9">
        <f t="shared" si="10"/>
        <v>-6.6729719445399738E-2</v>
      </c>
      <c r="G213" s="8">
        <v>1364875.52211</v>
      </c>
      <c r="H213" s="8">
        <v>2105177.1663000002</v>
      </c>
      <c r="I213" s="9">
        <f t="shared" si="11"/>
        <v>0.54239498928484453</v>
      </c>
    </row>
    <row r="214" spans="1:9" x14ac:dyDescent="0.25">
      <c r="A214" s="3" t="s">
        <v>215</v>
      </c>
      <c r="B214" s="8">
        <v>254872.50612999999</v>
      </c>
      <c r="C214" s="8">
        <v>231089.66967</v>
      </c>
      <c r="D214" s="9">
        <f t="shared" si="9"/>
        <v>-9.3312679429884637E-2</v>
      </c>
      <c r="E214" s="8">
        <v>208941.06252000001</v>
      </c>
      <c r="F214" s="9">
        <f t="shared" si="10"/>
        <v>0.1060040897795278</v>
      </c>
      <c r="G214" s="8">
        <v>2546747.7946799998</v>
      </c>
      <c r="H214" s="8">
        <v>2433931.5751899998</v>
      </c>
      <c r="I214" s="9">
        <f t="shared" si="11"/>
        <v>-4.4298151440698708E-2</v>
      </c>
    </row>
    <row r="215" spans="1:9" x14ac:dyDescent="0.25">
      <c r="A215" s="3" t="s">
        <v>216</v>
      </c>
      <c r="B215" s="8">
        <v>0</v>
      </c>
      <c r="C215" s="8">
        <v>428.73322999999999</v>
      </c>
      <c r="D215" s="9" t="str">
        <f t="shared" si="9"/>
        <v/>
      </c>
      <c r="E215" s="8">
        <v>422.01781</v>
      </c>
      <c r="F215" s="9">
        <f t="shared" si="10"/>
        <v>1.5912645961553062E-2</v>
      </c>
      <c r="G215" s="8">
        <v>463.67914000000002</v>
      </c>
      <c r="H215" s="8">
        <v>1415.29053</v>
      </c>
      <c r="I215" s="9">
        <f t="shared" si="11"/>
        <v>2.0523058035347459</v>
      </c>
    </row>
    <row r="216" spans="1:9" x14ac:dyDescent="0.25">
      <c r="A216" s="3" t="s">
        <v>217</v>
      </c>
      <c r="B216" s="8">
        <v>32920.885829999999</v>
      </c>
      <c r="C216" s="8">
        <v>34077.24497</v>
      </c>
      <c r="D216" s="9">
        <f t="shared" si="9"/>
        <v>3.51253956522104E-2</v>
      </c>
      <c r="E216" s="8">
        <v>26624.960419999999</v>
      </c>
      <c r="F216" s="9">
        <f t="shared" si="10"/>
        <v>0.27989842735698622</v>
      </c>
      <c r="G216" s="8">
        <v>303500.67560000002</v>
      </c>
      <c r="H216" s="8">
        <v>383297.22382999997</v>
      </c>
      <c r="I216" s="9">
        <f t="shared" si="11"/>
        <v>0.26292049621388047</v>
      </c>
    </row>
    <row r="217" spans="1:9" x14ac:dyDescent="0.25">
      <c r="A217" s="3" t="s">
        <v>218</v>
      </c>
      <c r="B217" s="8">
        <v>25246.608929999999</v>
      </c>
      <c r="C217" s="8">
        <v>28551.5046</v>
      </c>
      <c r="D217" s="9">
        <f t="shared" si="9"/>
        <v>0.13090453768121169</v>
      </c>
      <c r="E217" s="8">
        <v>35557.532630000002</v>
      </c>
      <c r="F217" s="9">
        <f t="shared" si="10"/>
        <v>-0.19703358224830803</v>
      </c>
      <c r="G217" s="8">
        <v>291293.07058</v>
      </c>
      <c r="H217" s="8">
        <v>328314.32893000002</v>
      </c>
      <c r="I217" s="9">
        <f t="shared" si="11"/>
        <v>0.12709282193457661</v>
      </c>
    </row>
    <row r="218" spans="1:9" x14ac:dyDescent="0.25">
      <c r="A218" s="3" t="s">
        <v>219</v>
      </c>
      <c r="B218" s="8">
        <v>21658.053189999999</v>
      </c>
      <c r="C218" s="8">
        <v>22658.384590000001</v>
      </c>
      <c r="D218" s="9">
        <f t="shared" si="9"/>
        <v>4.61875031529555E-2</v>
      </c>
      <c r="E218" s="8">
        <v>17153.734400000001</v>
      </c>
      <c r="F218" s="9">
        <f t="shared" si="10"/>
        <v>0.32090098060513284</v>
      </c>
      <c r="G218" s="8">
        <v>184950.65006000001</v>
      </c>
      <c r="H218" s="8">
        <v>239106.31299000001</v>
      </c>
      <c r="I218" s="9">
        <f t="shared" si="11"/>
        <v>0.29281142246556735</v>
      </c>
    </row>
    <row r="219" spans="1:9" x14ac:dyDescent="0.25">
      <c r="A219" s="3" t="s">
        <v>220</v>
      </c>
      <c r="B219" s="8">
        <v>21566.35471</v>
      </c>
      <c r="C219" s="8">
        <v>21090.702710000001</v>
      </c>
      <c r="D219" s="9">
        <f t="shared" si="9"/>
        <v>-2.2055280384470577E-2</v>
      </c>
      <c r="E219" s="8">
        <v>18951.179530000001</v>
      </c>
      <c r="F219" s="9">
        <f t="shared" si="10"/>
        <v>0.11289657071809711</v>
      </c>
      <c r="G219" s="8">
        <v>231883.55265</v>
      </c>
      <c r="H219" s="8">
        <v>233168.05262999999</v>
      </c>
      <c r="I219" s="9">
        <f t="shared" si="11"/>
        <v>5.5394182352328514E-3</v>
      </c>
    </row>
    <row r="220" spans="1:9" x14ac:dyDescent="0.25">
      <c r="A220" s="3" t="s">
        <v>221</v>
      </c>
      <c r="B220" s="8">
        <v>12693.504080000001</v>
      </c>
      <c r="C220" s="8">
        <v>10863.71622</v>
      </c>
      <c r="D220" s="9">
        <f t="shared" si="9"/>
        <v>-0.14415151627697753</v>
      </c>
      <c r="E220" s="8">
        <v>12605.700629999999</v>
      </c>
      <c r="F220" s="9">
        <f t="shared" si="10"/>
        <v>-0.13819020942432136</v>
      </c>
      <c r="G220" s="8">
        <v>136444.46981000001</v>
      </c>
      <c r="H220" s="8">
        <v>162003.45365000001</v>
      </c>
      <c r="I220" s="9">
        <f t="shared" si="11"/>
        <v>0.18732150797750236</v>
      </c>
    </row>
    <row r="221" spans="1:9" x14ac:dyDescent="0.25">
      <c r="A221" s="3" t="s">
        <v>222</v>
      </c>
      <c r="B221" s="8">
        <v>13113.5198</v>
      </c>
      <c r="C221" s="8">
        <v>26106.718440000001</v>
      </c>
      <c r="D221" s="9">
        <f t="shared" si="9"/>
        <v>0.99082464800945358</v>
      </c>
      <c r="E221" s="8">
        <v>7820.5290299999997</v>
      </c>
      <c r="F221" s="9">
        <f t="shared" si="10"/>
        <v>2.3382292092840684</v>
      </c>
      <c r="G221" s="8">
        <v>209101.94042</v>
      </c>
      <c r="H221" s="8">
        <v>228040.50435999999</v>
      </c>
      <c r="I221" s="9">
        <f t="shared" si="11"/>
        <v>9.0570962191743432E-2</v>
      </c>
    </row>
    <row r="222" spans="1:9" x14ac:dyDescent="0.25">
      <c r="A222" s="3" t="s">
        <v>223</v>
      </c>
      <c r="B222" s="8">
        <v>21.7</v>
      </c>
      <c r="C222" s="8">
        <v>0</v>
      </c>
      <c r="D222" s="9">
        <f t="shared" si="9"/>
        <v>-1</v>
      </c>
      <c r="E222" s="8">
        <v>72.805999999999997</v>
      </c>
      <c r="F222" s="9">
        <f t="shared" si="10"/>
        <v>-1</v>
      </c>
      <c r="G222" s="8">
        <v>366.85674999999998</v>
      </c>
      <c r="H222" s="8">
        <v>231.202</v>
      </c>
      <c r="I222" s="9">
        <f t="shared" si="11"/>
        <v>-0.36977580486116168</v>
      </c>
    </row>
    <row r="223" spans="1:9" x14ac:dyDescent="0.25">
      <c r="A223" s="3" t="s">
        <v>224</v>
      </c>
      <c r="B223" s="8">
        <v>0</v>
      </c>
      <c r="C223" s="8">
        <v>0</v>
      </c>
      <c r="D223" s="9" t="str">
        <f t="shared" si="9"/>
        <v/>
      </c>
      <c r="E223" s="8">
        <v>0</v>
      </c>
      <c r="F223" s="9" t="str">
        <f t="shared" si="10"/>
        <v/>
      </c>
      <c r="G223" s="8">
        <v>33.375929999999997</v>
      </c>
      <c r="H223" s="8">
        <v>3.8065000000000002</v>
      </c>
      <c r="I223" s="9">
        <f t="shared" si="11"/>
        <v>-0.88595074354482406</v>
      </c>
    </row>
    <row r="224" spans="1:9" x14ac:dyDescent="0.25">
      <c r="A224" s="3" t="s">
        <v>225</v>
      </c>
      <c r="B224" s="8">
        <v>9895.3328199999996</v>
      </c>
      <c r="C224" s="8">
        <v>8307.5787799999998</v>
      </c>
      <c r="D224" s="9">
        <f t="shared" si="9"/>
        <v>-0.16045483955738238</v>
      </c>
      <c r="E224" s="8">
        <v>9310.8582000000006</v>
      </c>
      <c r="F224" s="9">
        <f t="shared" si="10"/>
        <v>-0.10775369986839678</v>
      </c>
      <c r="G224" s="8">
        <v>114406.17389000001</v>
      </c>
      <c r="H224" s="8">
        <v>89200.012310000006</v>
      </c>
      <c r="I224" s="9">
        <f t="shared" si="11"/>
        <v>-0.22032169001854207</v>
      </c>
    </row>
    <row r="225" spans="1:9" x14ac:dyDescent="0.25">
      <c r="A225" s="3" t="s">
        <v>226</v>
      </c>
      <c r="B225" s="8">
        <v>13296.379929999999</v>
      </c>
      <c r="C225" s="8">
        <v>6736.6994999999997</v>
      </c>
      <c r="D225" s="9">
        <f t="shared" si="9"/>
        <v>-0.49334333589548685</v>
      </c>
      <c r="E225" s="8">
        <v>3958.6562600000002</v>
      </c>
      <c r="F225" s="9">
        <f t="shared" si="10"/>
        <v>0.7017641991477177</v>
      </c>
      <c r="G225" s="8">
        <v>86301.957150000002</v>
      </c>
      <c r="H225" s="8">
        <v>64946.982689999997</v>
      </c>
      <c r="I225" s="9">
        <f t="shared" si="11"/>
        <v>-0.24744484557729407</v>
      </c>
    </row>
    <row r="226" spans="1:9" x14ac:dyDescent="0.25">
      <c r="A226" s="3" t="s">
        <v>227</v>
      </c>
      <c r="B226" s="8">
        <v>98376.734500000006</v>
      </c>
      <c r="C226" s="8">
        <v>119251.15638</v>
      </c>
      <c r="D226" s="9">
        <f t="shared" si="9"/>
        <v>0.21218860319052357</v>
      </c>
      <c r="E226" s="8">
        <v>99997.439169999998</v>
      </c>
      <c r="F226" s="9">
        <f t="shared" si="10"/>
        <v>0.19254210277593065</v>
      </c>
      <c r="G226" s="8">
        <v>957062.46235000005</v>
      </c>
      <c r="H226" s="8">
        <v>1044108.19469</v>
      </c>
      <c r="I226" s="9">
        <f t="shared" si="11"/>
        <v>9.0950941829089471E-2</v>
      </c>
    </row>
    <row r="227" spans="1:9" x14ac:dyDescent="0.25">
      <c r="A227" s="3" t="s">
        <v>228</v>
      </c>
      <c r="B227" s="8">
        <v>0</v>
      </c>
      <c r="C227" s="8">
        <v>0</v>
      </c>
      <c r="D227" s="9" t="str">
        <f t="shared" si="9"/>
        <v/>
      </c>
      <c r="E227" s="8">
        <v>0</v>
      </c>
      <c r="F227" s="9" t="str">
        <f t="shared" si="10"/>
        <v/>
      </c>
      <c r="G227" s="8">
        <v>50.62236</v>
      </c>
      <c r="H227" s="8">
        <v>12.15962</v>
      </c>
      <c r="I227" s="9">
        <f t="shared" si="11"/>
        <v>-0.75979744919043679</v>
      </c>
    </row>
    <row r="228" spans="1:9" x14ac:dyDescent="0.25">
      <c r="A228" s="3" t="s">
        <v>229</v>
      </c>
      <c r="B228" s="8">
        <v>483.70753000000002</v>
      </c>
      <c r="C228" s="8">
        <v>286.44760000000002</v>
      </c>
      <c r="D228" s="9">
        <f t="shared" si="9"/>
        <v>-0.40780826794240721</v>
      </c>
      <c r="E228" s="8">
        <v>109.10232000000001</v>
      </c>
      <c r="F228" s="9">
        <f t="shared" si="10"/>
        <v>1.6254950398854948</v>
      </c>
      <c r="G228" s="8">
        <v>9131.8325499999992</v>
      </c>
      <c r="H228" s="8">
        <v>3355.2293</v>
      </c>
      <c r="I228" s="9">
        <f t="shared" si="11"/>
        <v>-0.63257875331934332</v>
      </c>
    </row>
    <row r="229" spans="1:9" x14ac:dyDescent="0.25">
      <c r="A229" s="3" t="s">
        <v>230</v>
      </c>
      <c r="B229" s="8">
        <v>577.93651</v>
      </c>
      <c r="C229" s="8">
        <v>225.10925</v>
      </c>
      <c r="D229" s="9">
        <f t="shared" si="9"/>
        <v>-0.61049484484030958</v>
      </c>
      <c r="E229" s="8">
        <v>189.00183000000001</v>
      </c>
      <c r="F229" s="9">
        <f t="shared" si="10"/>
        <v>0.19104270048602179</v>
      </c>
      <c r="G229" s="8">
        <v>9313.5048700000007</v>
      </c>
      <c r="H229" s="8">
        <v>3398.4580299999998</v>
      </c>
      <c r="I229" s="9">
        <f t="shared" si="11"/>
        <v>-0.63510428378613182</v>
      </c>
    </row>
    <row r="230" spans="1:9" x14ac:dyDescent="0.25">
      <c r="A230" s="3" t="s">
        <v>231</v>
      </c>
      <c r="B230" s="8">
        <v>81720.221229999996</v>
      </c>
      <c r="C230" s="8">
        <v>78683.792100000006</v>
      </c>
      <c r="D230" s="9">
        <f t="shared" si="9"/>
        <v>-3.7156398799435664E-2</v>
      </c>
      <c r="E230" s="8">
        <v>95924.816999999995</v>
      </c>
      <c r="F230" s="9">
        <f t="shared" si="10"/>
        <v>-0.17973476978329805</v>
      </c>
      <c r="G230" s="8">
        <v>787266.19496999995</v>
      </c>
      <c r="H230" s="8">
        <v>964602.41388999997</v>
      </c>
      <c r="I230" s="9">
        <f t="shared" si="11"/>
        <v>0.22525572678343919</v>
      </c>
    </row>
    <row r="231" spans="1:9" x14ac:dyDescent="0.25">
      <c r="A231" s="3" t="s">
        <v>232</v>
      </c>
      <c r="B231" s="8">
        <v>2030.75307</v>
      </c>
      <c r="C231" s="8">
        <v>8112.692</v>
      </c>
      <c r="D231" s="9">
        <f t="shared" si="9"/>
        <v>2.994918003497097</v>
      </c>
      <c r="E231" s="8">
        <v>4456.4549800000004</v>
      </c>
      <c r="F231" s="9">
        <f t="shared" si="10"/>
        <v>0.82043620689734853</v>
      </c>
      <c r="G231" s="8">
        <v>41612.023739999997</v>
      </c>
      <c r="H231" s="8">
        <v>98222.712570000003</v>
      </c>
      <c r="I231" s="9">
        <f t="shared" si="11"/>
        <v>1.3604406549346071</v>
      </c>
    </row>
    <row r="232" spans="1:9" x14ac:dyDescent="0.25">
      <c r="A232" s="3" t="s">
        <v>233</v>
      </c>
      <c r="B232" s="8">
        <v>340537.26818000001</v>
      </c>
      <c r="C232" s="8">
        <v>372756.51063999999</v>
      </c>
      <c r="D232" s="9">
        <f t="shared" si="9"/>
        <v>9.4612970357681014E-2</v>
      </c>
      <c r="E232" s="8">
        <v>302511.87104</v>
      </c>
      <c r="F232" s="9">
        <f t="shared" si="10"/>
        <v>0.23220457219912483</v>
      </c>
      <c r="G232" s="8">
        <v>2814107.2738199998</v>
      </c>
      <c r="H232" s="8">
        <v>3082205.5647499999</v>
      </c>
      <c r="I232" s="9">
        <f t="shared" si="11"/>
        <v>9.5269392685969345E-2</v>
      </c>
    </row>
    <row r="233" spans="1:9" x14ac:dyDescent="0.25">
      <c r="A233" s="3" t="s">
        <v>234</v>
      </c>
      <c r="B233" s="8">
        <v>50962.101920000001</v>
      </c>
      <c r="C233" s="8">
        <v>21745.978429999999</v>
      </c>
      <c r="D233" s="9">
        <f t="shared" si="9"/>
        <v>-0.57329117892082426</v>
      </c>
      <c r="E233" s="8">
        <v>44988.54449</v>
      </c>
      <c r="F233" s="9">
        <f t="shared" si="10"/>
        <v>-0.51663298565185478</v>
      </c>
      <c r="G233" s="8">
        <v>298252.10457000002</v>
      </c>
      <c r="H233" s="8">
        <v>255844.95282000001</v>
      </c>
      <c r="I233" s="9">
        <f t="shared" si="11"/>
        <v>-0.14218559098229944</v>
      </c>
    </row>
    <row r="234" spans="1:9" x14ac:dyDescent="0.25">
      <c r="A234" s="3" t="s">
        <v>235</v>
      </c>
      <c r="B234" s="8">
        <v>10228.80385</v>
      </c>
      <c r="C234" s="8">
        <v>5665.6687899999997</v>
      </c>
      <c r="D234" s="9">
        <f t="shared" si="9"/>
        <v>-0.44610641937375706</v>
      </c>
      <c r="E234" s="8">
        <v>7862.38879</v>
      </c>
      <c r="F234" s="9">
        <f t="shared" si="10"/>
        <v>-0.27939600275096554</v>
      </c>
      <c r="G234" s="8">
        <v>110214.26675</v>
      </c>
      <c r="H234" s="8">
        <v>128512.03525</v>
      </c>
      <c r="I234" s="9">
        <f t="shared" si="11"/>
        <v>0.16601996310972145</v>
      </c>
    </row>
    <row r="235" spans="1:9" x14ac:dyDescent="0.25">
      <c r="A235" s="3" t="s">
        <v>236</v>
      </c>
      <c r="B235" s="8">
        <v>107542.19412</v>
      </c>
      <c r="C235" s="8">
        <v>133608.14916999999</v>
      </c>
      <c r="D235" s="9">
        <f t="shared" si="9"/>
        <v>0.24237886592600599</v>
      </c>
      <c r="E235" s="8">
        <v>161607.63939</v>
      </c>
      <c r="F235" s="9">
        <f t="shared" si="10"/>
        <v>-0.1732559817449606</v>
      </c>
      <c r="G235" s="8">
        <v>779921.78341999999</v>
      </c>
      <c r="H235" s="8">
        <v>1568366.44551</v>
      </c>
      <c r="I235" s="9">
        <f t="shared" si="11"/>
        <v>1.010927863346279</v>
      </c>
    </row>
    <row r="236" spans="1:9" x14ac:dyDescent="0.25">
      <c r="A236" s="3" t="s">
        <v>237</v>
      </c>
      <c r="B236" s="8">
        <v>16.518899999999999</v>
      </c>
      <c r="C236" s="8">
        <v>0</v>
      </c>
      <c r="D236" s="9">
        <f t="shared" si="9"/>
        <v>-1</v>
      </c>
      <c r="E236" s="8">
        <v>0</v>
      </c>
      <c r="F236" s="9" t="str">
        <f t="shared" si="10"/>
        <v/>
      </c>
      <c r="G236" s="8">
        <v>60.243290000000002</v>
      </c>
      <c r="H236" s="8">
        <v>0</v>
      </c>
      <c r="I236" s="9">
        <f t="shared" si="11"/>
        <v>-1</v>
      </c>
    </row>
    <row r="237" spans="1:9" x14ac:dyDescent="0.25">
      <c r="A237" s="3" t="s">
        <v>238</v>
      </c>
      <c r="B237" s="8">
        <v>191.24507</v>
      </c>
      <c r="C237" s="8">
        <v>41.84055</v>
      </c>
      <c r="D237" s="9">
        <f t="shared" si="9"/>
        <v>-0.7812202426969751</v>
      </c>
      <c r="E237" s="8">
        <v>117.80741999999999</v>
      </c>
      <c r="F237" s="9">
        <f t="shared" si="10"/>
        <v>-0.64483943371308872</v>
      </c>
      <c r="G237" s="8">
        <v>1269.3256799999999</v>
      </c>
      <c r="H237" s="8">
        <v>777.30912999999998</v>
      </c>
      <c r="I237" s="9">
        <f t="shared" si="11"/>
        <v>-0.38762041748024822</v>
      </c>
    </row>
    <row r="238" spans="1:9" x14ac:dyDescent="0.25">
      <c r="A238" s="3" t="s">
        <v>239</v>
      </c>
      <c r="B238" s="8">
        <v>18620.20696</v>
      </c>
      <c r="C238" s="8">
        <v>12827.46184</v>
      </c>
      <c r="D238" s="9">
        <f t="shared" si="9"/>
        <v>-0.31109993204930519</v>
      </c>
      <c r="E238" s="8">
        <v>21861.996459999998</v>
      </c>
      <c r="F238" s="9">
        <f t="shared" si="10"/>
        <v>-0.41325295411743923</v>
      </c>
      <c r="G238" s="8">
        <v>277377.27740999998</v>
      </c>
      <c r="H238" s="8">
        <v>171560.68309999999</v>
      </c>
      <c r="I238" s="9">
        <f t="shared" si="11"/>
        <v>-0.38148977197432499</v>
      </c>
    </row>
    <row r="239" spans="1:9" x14ac:dyDescent="0.25">
      <c r="A239" s="3" t="s">
        <v>240</v>
      </c>
      <c r="B239" s="8">
        <v>37900.943639999998</v>
      </c>
      <c r="C239" s="8">
        <v>41841.069990000004</v>
      </c>
      <c r="D239" s="9">
        <f t="shared" si="9"/>
        <v>0.10395852903888292</v>
      </c>
      <c r="E239" s="8">
        <v>35522.705390000003</v>
      </c>
      <c r="F239" s="9">
        <f t="shared" si="10"/>
        <v>0.17786833887316145</v>
      </c>
      <c r="G239" s="8">
        <v>347194.01377000002</v>
      </c>
      <c r="H239" s="8">
        <v>383492.67194999999</v>
      </c>
      <c r="I239" s="9">
        <f t="shared" si="11"/>
        <v>0.10454862912482743</v>
      </c>
    </row>
    <row r="240" spans="1:9" x14ac:dyDescent="0.25">
      <c r="A240" s="3" t="s">
        <v>241</v>
      </c>
      <c r="B240" s="8">
        <v>61738.982020000003</v>
      </c>
      <c r="C240" s="8">
        <v>78445.657980000004</v>
      </c>
      <c r="D240" s="9">
        <f t="shared" si="9"/>
        <v>0.27060173999286175</v>
      </c>
      <c r="E240" s="8">
        <v>46600.839449999999</v>
      </c>
      <c r="F240" s="9">
        <f t="shared" si="10"/>
        <v>0.68335289462258819</v>
      </c>
      <c r="G240" s="8">
        <v>631344.50928</v>
      </c>
      <c r="H240" s="8">
        <v>610649.5784</v>
      </c>
      <c r="I240" s="9">
        <f t="shared" si="11"/>
        <v>-3.2779141302109349E-2</v>
      </c>
    </row>
    <row r="241" spans="1:9" x14ac:dyDescent="0.25">
      <c r="A241" s="3" t="s">
        <v>242</v>
      </c>
      <c r="B241" s="8">
        <v>341.53913999999997</v>
      </c>
      <c r="C241" s="8">
        <v>689.92615000000001</v>
      </c>
      <c r="D241" s="9">
        <f t="shared" si="9"/>
        <v>1.0200500299907063</v>
      </c>
      <c r="E241" s="8">
        <v>672.17403000000002</v>
      </c>
      <c r="F241" s="9">
        <f t="shared" si="10"/>
        <v>2.6410005754015753E-2</v>
      </c>
      <c r="G241" s="8">
        <v>5535.3290999999999</v>
      </c>
      <c r="H241" s="8">
        <v>3934.50065</v>
      </c>
      <c r="I241" s="9">
        <f t="shared" si="11"/>
        <v>-0.28920203678585255</v>
      </c>
    </row>
    <row r="242" spans="1:9" x14ac:dyDescent="0.25">
      <c r="A242" s="3" t="s">
        <v>243</v>
      </c>
      <c r="B242" s="8">
        <v>12919.600399999999</v>
      </c>
      <c r="C242" s="8">
        <v>11382.92751</v>
      </c>
      <c r="D242" s="9">
        <f t="shared" si="9"/>
        <v>-0.11894120889373638</v>
      </c>
      <c r="E242" s="8">
        <v>16682.04192</v>
      </c>
      <c r="F242" s="9">
        <f t="shared" si="10"/>
        <v>-0.31765382411891219</v>
      </c>
      <c r="G242" s="8">
        <v>127653.20357</v>
      </c>
      <c r="H242" s="8">
        <v>122298.25472</v>
      </c>
      <c r="I242" s="9">
        <f t="shared" si="11"/>
        <v>-4.1949192814918712E-2</v>
      </c>
    </row>
    <row r="243" spans="1:9" x14ac:dyDescent="0.25">
      <c r="A243" s="3" t="s">
        <v>244</v>
      </c>
      <c r="B243" s="8">
        <v>13963.36723</v>
      </c>
      <c r="C243" s="8">
        <v>9322.4060800000007</v>
      </c>
      <c r="D243" s="9">
        <f t="shared" si="9"/>
        <v>-0.33236690502767785</v>
      </c>
      <c r="E243" s="8">
        <v>12498.437739999999</v>
      </c>
      <c r="F243" s="9">
        <f t="shared" si="10"/>
        <v>-0.25411429220753146</v>
      </c>
      <c r="G243" s="8">
        <v>81185.645730000004</v>
      </c>
      <c r="H243" s="8">
        <v>108110.38016</v>
      </c>
      <c r="I243" s="9">
        <f t="shared" si="11"/>
        <v>0.33164402632879075</v>
      </c>
    </row>
    <row r="244" spans="1:9" x14ac:dyDescent="0.25">
      <c r="A244" s="3" t="s">
        <v>245</v>
      </c>
      <c r="B244" s="8">
        <v>269119.18912</v>
      </c>
      <c r="C244" s="8">
        <v>235857.69300999999</v>
      </c>
      <c r="D244" s="9">
        <f t="shared" si="9"/>
        <v>-0.12359392215309006</v>
      </c>
      <c r="E244" s="8">
        <v>265614.47758000001</v>
      </c>
      <c r="F244" s="9">
        <f t="shared" si="10"/>
        <v>-0.11202997984564911</v>
      </c>
      <c r="G244" s="8">
        <v>3035543.6077000001</v>
      </c>
      <c r="H244" s="8">
        <v>3210949.8739299998</v>
      </c>
      <c r="I244" s="9">
        <f t="shared" si="11"/>
        <v>5.7784136516787932E-2</v>
      </c>
    </row>
    <row r="245" spans="1:9" x14ac:dyDescent="0.25">
      <c r="A245" s="3" t="s">
        <v>246</v>
      </c>
      <c r="B245" s="8">
        <v>2649.9846899999998</v>
      </c>
      <c r="C245" s="8">
        <v>2699.9898899999998</v>
      </c>
      <c r="D245" s="9">
        <f t="shared" si="9"/>
        <v>1.8869995811183315E-2</v>
      </c>
      <c r="E245" s="8">
        <v>2283.5205099999998</v>
      </c>
      <c r="F245" s="9">
        <f t="shared" si="10"/>
        <v>0.18238039823868268</v>
      </c>
      <c r="G245" s="8">
        <v>29964.138350000001</v>
      </c>
      <c r="H245" s="8">
        <v>22217.696209999998</v>
      </c>
      <c r="I245" s="9">
        <f t="shared" si="11"/>
        <v>-0.258523774303692</v>
      </c>
    </row>
    <row r="246" spans="1:9" x14ac:dyDescent="0.25">
      <c r="A246" s="3" t="s">
        <v>247</v>
      </c>
      <c r="B246" s="8">
        <v>1268.1997100000001</v>
      </c>
      <c r="C246" s="8">
        <v>2124.1474499999999</v>
      </c>
      <c r="D246" s="9">
        <f t="shared" si="9"/>
        <v>0.67493134815493661</v>
      </c>
      <c r="E246" s="8">
        <v>1746.95822</v>
      </c>
      <c r="F246" s="9">
        <f t="shared" si="10"/>
        <v>0.21591199244593273</v>
      </c>
      <c r="G246" s="8">
        <v>18947.25272</v>
      </c>
      <c r="H246" s="8">
        <v>18484.23101</v>
      </c>
      <c r="I246" s="9">
        <f t="shared" si="11"/>
        <v>-2.4437406142329698E-2</v>
      </c>
    </row>
    <row r="247" spans="1:9" x14ac:dyDescent="0.25">
      <c r="A247" s="5" t="s">
        <v>248</v>
      </c>
      <c r="B247" s="10">
        <v>19396970.409899998</v>
      </c>
      <c r="C247" s="10">
        <v>19645303.295529999</v>
      </c>
      <c r="D247" s="11">
        <f t="shared" si="9"/>
        <v>1.2802663528488578E-2</v>
      </c>
      <c r="E247" s="10">
        <v>20971364.145810001</v>
      </c>
      <c r="F247" s="11">
        <f t="shared" si="10"/>
        <v>-6.323197866672603E-2</v>
      </c>
      <c r="G247" s="10">
        <v>205770268.58577001</v>
      </c>
      <c r="H247" s="10">
        <v>214221657.98993999</v>
      </c>
      <c r="I247" s="11">
        <f t="shared" si="11"/>
        <v>4.1071965654976283E-2</v>
      </c>
    </row>
  </sheetData>
  <autoFilter ref="A4:I4"/>
  <mergeCells count="4">
    <mergeCell ref="A1:I1"/>
    <mergeCell ref="B3:D3"/>
    <mergeCell ref="E3:F3"/>
    <mergeCell ref="G3:I3"/>
  </mergeCells>
  <conditionalFormatting sqref="D5:D247 F5:F247 I5:I24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2025-12-04T07:48:36Z</dcterms:created>
  <dcterms:modified xsi:type="dcterms:W3CDTF">2025-12-04T07:48:49Z</dcterms:modified>
</cp:coreProperties>
</file>