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Şubat 2025\web\"/>
    </mc:Choice>
  </mc:AlternateContent>
  <bookViews>
    <workbookView xWindow="0" yWindow="0" windowWidth="23040" windowHeight="9084"/>
  </bookViews>
  <sheets>
    <sheet name="SEKT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L26" i="1"/>
  <c r="K26" i="1"/>
  <c r="J26" i="1"/>
  <c r="I26" i="1"/>
  <c r="H26" i="1"/>
  <c r="G26" i="1"/>
  <c r="G19" i="1" s="1"/>
  <c r="F26" i="1"/>
  <c r="F19" i="1" s="1"/>
  <c r="E26" i="1"/>
  <c r="D26" i="1"/>
  <c r="C26" i="1"/>
  <c r="B26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N20" i="1"/>
  <c r="M20" i="1"/>
  <c r="L20" i="1"/>
  <c r="L19" i="1" s="1"/>
  <c r="K20" i="1"/>
  <c r="K19" i="1" s="1"/>
  <c r="J20" i="1"/>
  <c r="J19" i="1" s="1"/>
  <c r="I20" i="1"/>
  <c r="I19" i="1" s="1"/>
  <c r="H20" i="1"/>
  <c r="H19" i="1" s="1"/>
  <c r="G20" i="1"/>
  <c r="F20" i="1"/>
  <c r="E20" i="1"/>
  <c r="D20" i="1"/>
  <c r="D19" i="1" s="1"/>
  <c r="C20" i="1"/>
  <c r="C19" i="1" s="1"/>
  <c r="B20" i="1"/>
  <c r="B19" i="1" s="1"/>
  <c r="M19" i="1"/>
  <c r="E19" i="1"/>
  <c r="N17" i="1"/>
  <c r="M17" i="1"/>
  <c r="L17" i="1"/>
  <c r="K17" i="1"/>
  <c r="K5" i="1" s="1"/>
  <c r="J17" i="1"/>
  <c r="J5" i="1" s="1"/>
  <c r="I17" i="1"/>
  <c r="H17" i="1"/>
  <c r="G17" i="1"/>
  <c r="F17" i="1"/>
  <c r="E17" i="1"/>
  <c r="D17" i="1"/>
  <c r="C17" i="1"/>
  <c r="C5" i="1" s="1"/>
  <c r="B17" i="1"/>
  <c r="B5" i="1" s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N6" i="1"/>
  <c r="N5" i="1" s="1"/>
  <c r="M6" i="1"/>
  <c r="M5" i="1" s="1"/>
  <c r="M42" i="1" s="1"/>
  <c r="L6" i="1"/>
  <c r="L5" i="1" s="1"/>
  <c r="L42" i="1" s="1"/>
  <c r="K6" i="1"/>
  <c r="J6" i="1"/>
  <c r="I6" i="1"/>
  <c r="H6" i="1"/>
  <c r="H5" i="1" s="1"/>
  <c r="H42" i="1" s="1"/>
  <c r="G6" i="1"/>
  <c r="G5" i="1" s="1"/>
  <c r="G42" i="1" s="1"/>
  <c r="F6" i="1"/>
  <c r="F5" i="1" s="1"/>
  <c r="F42" i="1" s="1"/>
  <c r="E6" i="1"/>
  <c r="E5" i="1" s="1"/>
  <c r="E42" i="1" s="1"/>
  <c r="D6" i="1"/>
  <c r="D5" i="1" s="1"/>
  <c r="D42" i="1" s="1"/>
  <c r="C6" i="1"/>
  <c r="B6" i="1"/>
  <c r="I5" i="1"/>
  <c r="I42" i="1" s="1"/>
  <c r="B42" i="1" l="1"/>
  <c r="J42" i="1"/>
  <c r="C42" i="1"/>
  <c r="K42" i="1"/>
  <c r="N42" i="1"/>
</calcChain>
</file>

<file path=xl/sharedStrings.xml><?xml version="1.0" encoding="utf-8"?>
<sst xmlns="http://schemas.openxmlformats.org/spreadsheetml/2006/main" count="54" uniqueCount="53">
  <si>
    <t xml:space="preserve"> </t>
  </si>
  <si>
    <t>28.02.2025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</si>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</sst>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 applyAlignme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 applyBorder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 applyBorder="1"/>
    <xf numFmtId="3" fontId="14" fillId="2" borderId="7" xfId="0" applyNumberFormat="1" applyFont="1" applyFill="1" applyBorder="1"/>
    <xf numFmtId="3" fontId="15" fillId="2" borderId="0" xfId="0" applyNumberFormat="1" applyFont="1" applyFill="1" applyBorder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 applyBorder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A36" sqref="A36"/>
    </sheetView>
  </sheetViews>
  <sheetFormatPr defaultRowHeight="13.2" x14ac:dyDescent="0.25"/>
  <cols>
    <col min="1" max="1" width="50.33203125" customWidth="1"/>
    <col min="2" max="3" width="11.33203125" bestFit="1" customWidth="1"/>
    <col min="4" max="4" width="7.88671875" bestFit="1" customWidth="1"/>
    <col min="5" max="5" width="8.44140625" bestFit="1" customWidth="1"/>
    <col min="6" max="6" width="8.33203125" bestFit="1" customWidth="1"/>
    <col min="7" max="7" width="11.44140625" bestFit="1" customWidth="1"/>
    <col min="8" max="8" width="11" bestFit="1" customWidth="1"/>
    <col min="9" max="9" width="12.5546875" bestFit="1" customWidth="1"/>
    <col min="10" max="10" width="8.88671875" bestFit="1" customWidth="1"/>
    <col min="11" max="11" width="7" bestFit="1" customWidth="1"/>
    <col min="12" max="12" width="8.5546875" bestFit="1" customWidth="1"/>
    <col min="13" max="13" width="9.88671875" bestFit="1" customWidth="1"/>
    <col min="14" max="14" width="11.3320312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3014235.1943100002</v>
      </c>
      <c r="C5" s="15">
        <f t="shared" si="0"/>
        <v>2965423.7592700003</v>
      </c>
      <c r="D5" s="15">
        <f t="shared" si="0"/>
        <v>0</v>
      </c>
      <c r="E5" s="15">
        <f t="shared" si="0"/>
        <v>0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5">
        <f t="shared" si="0"/>
        <v>0</v>
      </c>
      <c r="J5" s="15">
        <f t="shared" si="0"/>
        <v>0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5979658.9535800004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2120474.3703199998</v>
      </c>
      <c r="C6" s="18">
        <f t="shared" si="1"/>
        <v>2081686.9401300002</v>
      </c>
      <c r="D6" s="18">
        <f t="shared" si="1"/>
        <v>0</v>
      </c>
      <c r="E6" s="18">
        <f t="shared" si="1"/>
        <v>0</v>
      </c>
      <c r="F6" s="18">
        <f t="shared" si="1"/>
        <v>0</v>
      </c>
      <c r="G6" s="18">
        <f t="shared" si="1"/>
        <v>0</v>
      </c>
      <c r="H6" s="18">
        <f t="shared" si="1"/>
        <v>0</v>
      </c>
      <c r="I6" s="18">
        <f t="shared" si="1"/>
        <v>0</v>
      </c>
      <c r="J6" s="18">
        <f t="shared" si="1"/>
        <v>0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4202161.3104499998</v>
      </c>
      <c r="O6" s="20"/>
      <c r="P6" s="21"/>
    </row>
    <row r="7" spans="1:16" x14ac:dyDescent="0.25">
      <c r="A7" s="22" t="s">
        <v>18</v>
      </c>
      <c r="B7" s="23">
        <v>1027755.20314</v>
      </c>
      <c r="C7" s="23">
        <v>1070168.9767400001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4">
        <v>2097924.1798800002</v>
      </c>
      <c r="O7" s="8"/>
    </row>
    <row r="8" spans="1:16" x14ac:dyDescent="0.25">
      <c r="A8" s="22" t="s">
        <v>19</v>
      </c>
      <c r="B8" s="23">
        <v>353250.24478000001</v>
      </c>
      <c r="C8" s="23">
        <v>319343.88201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4">
        <v>672594.12679000001</v>
      </c>
      <c r="O8" s="8"/>
    </row>
    <row r="9" spans="1:16" x14ac:dyDescent="0.25">
      <c r="A9" s="22" t="s">
        <v>20</v>
      </c>
      <c r="B9" s="23">
        <v>210456.49544999999</v>
      </c>
      <c r="C9" s="23">
        <v>199473.28787999999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4">
        <v>409929.78333000001</v>
      </c>
      <c r="O9" s="8"/>
    </row>
    <row r="10" spans="1:16" x14ac:dyDescent="0.25">
      <c r="A10" s="22" t="s">
        <v>21</v>
      </c>
      <c r="B10" s="23">
        <v>164567.72263999999</v>
      </c>
      <c r="C10" s="23">
        <v>146637.97229999999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4">
        <v>311205.69494000002</v>
      </c>
      <c r="O10" s="8"/>
    </row>
    <row r="11" spans="1:16" x14ac:dyDescent="0.25">
      <c r="A11" s="22" t="s">
        <v>22</v>
      </c>
      <c r="B11" s="23">
        <v>208789.72544000001</v>
      </c>
      <c r="C11" s="23">
        <v>217693.75236000001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4">
        <v>426483.47779999999</v>
      </c>
      <c r="O11" s="8"/>
    </row>
    <row r="12" spans="1:16" x14ac:dyDescent="0.25">
      <c r="A12" s="22" t="s">
        <v>23</v>
      </c>
      <c r="B12" s="23">
        <v>51262.624709999996</v>
      </c>
      <c r="C12" s="23">
        <v>41195.970600000001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4">
        <v>92458.595310000004</v>
      </c>
      <c r="O12" s="8"/>
    </row>
    <row r="13" spans="1:16" x14ac:dyDescent="0.25">
      <c r="A13" s="22" t="s">
        <v>24</v>
      </c>
      <c r="B13" s="23">
        <v>86044.394719999997</v>
      </c>
      <c r="C13" s="23">
        <v>67747.011870000002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4">
        <v>153791.40659</v>
      </c>
      <c r="O13" s="8"/>
    </row>
    <row r="14" spans="1:16" x14ac:dyDescent="0.25">
      <c r="A14" s="22" t="s">
        <v>25</v>
      </c>
      <c r="B14" s="23">
        <v>18347.959439999999</v>
      </c>
      <c r="C14" s="23">
        <v>19426.086370000001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37774.045810000003</v>
      </c>
      <c r="O14" s="8"/>
    </row>
    <row r="15" spans="1:16" ht="13.8" x14ac:dyDescent="0.25">
      <c r="A15" s="17" t="s">
        <v>26</v>
      </c>
      <c r="B15" s="18">
        <f t="shared" ref="B15:N15" si="2">B16</f>
        <v>284657.05407999997</v>
      </c>
      <c r="C15" s="18">
        <f t="shared" si="2"/>
        <v>276116.65260999999</v>
      </c>
      <c r="D15" s="18">
        <f t="shared" si="2"/>
        <v>0</v>
      </c>
      <c r="E15" s="18">
        <f t="shared" si="2"/>
        <v>0</v>
      </c>
      <c r="F15" s="18">
        <f t="shared" si="2"/>
        <v>0</v>
      </c>
      <c r="G15" s="18">
        <f t="shared" si="2"/>
        <v>0</v>
      </c>
      <c r="H15" s="18">
        <f t="shared" si="2"/>
        <v>0</v>
      </c>
      <c r="I15" s="18">
        <f t="shared" si="2"/>
        <v>0</v>
      </c>
      <c r="J15" s="18">
        <f t="shared" si="2"/>
        <v>0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560773.70669000002</v>
      </c>
      <c r="O15" s="20"/>
      <c r="P15" s="21"/>
    </row>
    <row r="16" spans="1:16" ht="13.8" x14ac:dyDescent="0.25">
      <c r="A16" s="22" t="s">
        <v>27</v>
      </c>
      <c r="B16" s="25">
        <v>284657.05407999997</v>
      </c>
      <c r="C16" s="25">
        <v>276116.65260999999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4">
        <v>560773.70669000002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609103.76991000003</v>
      </c>
      <c r="C17" s="18">
        <f t="shared" si="3"/>
        <v>607620.16653000005</v>
      </c>
      <c r="D17" s="18">
        <f t="shared" si="3"/>
        <v>0</v>
      </c>
      <c r="E17" s="18">
        <f t="shared" si="3"/>
        <v>0</v>
      </c>
      <c r="F17" s="18">
        <f t="shared" si="3"/>
        <v>0</v>
      </c>
      <c r="G17" s="18">
        <f t="shared" si="3"/>
        <v>0</v>
      </c>
      <c r="H17" s="18">
        <f t="shared" si="3"/>
        <v>0</v>
      </c>
      <c r="I17" s="18">
        <f t="shared" si="3"/>
        <v>0</v>
      </c>
      <c r="J17" s="18">
        <f t="shared" si="3"/>
        <v>0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1216723.9364400001</v>
      </c>
      <c r="O17" s="20"/>
      <c r="P17" s="21"/>
    </row>
    <row r="18" spans="1:16" ht="13.8" x14ac:dyDescent="0.25">
      <c r="A18" s="22" t="s">
        <v>29</v>
      </c>
      <c r="B18" s="25">
        <v>609103.76991000003</v>
      </c>
      <c r="C18" s="25">
        <v>607620.16653000005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4">
        <v>1216723.9364400001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14958654.42083</v>
      </c>
      <c r="C19" s="18">
        <f t="shared" si="4"/>
        <v>14695575.814129997</v>
      </c>
      <c r="D19" s="18">
        <f t="shared" si="4"/>
        <v>0</v>
      </c>
      <c r="E19" s="18">
        <f t="shared" si="4"/>
        <v>0</v>
      </c>
      <c r="F19" s="18">
        <f t="shared" si="4"/>
        <v>0</v>
      </c>
      <c r="G19" s="18">
        <f t="shared" si="4"/>
        <v>0</v>
      </c>
      <c r="H19" s="18">
        <f t="shared" si="4"/>
        <v>0</v>
      </c>
      <c r="I19" s="18">
        <f t="shared" si="4"/>
        <v>0</v>
      </c>
      <c r="J19" s="18">
        <f t="shared" si="4"/>
        <v>0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29654230.234959997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1181688.84641</v>
      </c>
      <c r="C20" s="18">
        <f t="shared" si="5"/>
        <v>1120499.9452</v>
      </c>
      <c r="D20" s="18">
        <f t="shared" si="5"/>
        <v>0</v>
      </c>
      <c r="E20" s="18">
        <f t="shared" si="5"/>
        <v>0</v>
      </c>
      <c r="F20" s="18">
        <f t="shared" si="5"/>
        <v>0</v>
      </c>
      <c r="G20" s="18">
        <f t="shared" si="5"/>
        <v>0</v>
      </c>
      <c r="H20" s="18">
        <f t="shared" si="5"/>
        <v>0</v>
      </c>
      <c r="I20" s="18">
        <f t="shared" si="5"/>
        <v>0</v>
      </c>
      <c r="J20" s="18">
        <f t="shared" si="5"/>
        <v>0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2302188.7916099997</v>
      </c>
      <c r="O20" s="28"/>
      <c r="P20" s="29"/>
    </row>
    <row r="21" spans="1:16" x14ac:dyDescent="0.25">
      <c r="A21" s="22" t="s">
        <v>32</v>
      </c>
      <c r="B21" s="23">
        <v>825953.98907000001</v>
      </c>
      <c r="C21" s="23">
        <v>760192.42848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4">
        <v>1586146.4175499999</v>
      </c>
      <c r="O21" s="8"/>
    </row>
    <row r="22" spans="1:16" x14ac:dyDescent="0.25">
      <c r="A22" s="22" t="s">
        <v>33</v>
      </c>
      <c r="B22" s="23">
        <v>126457.07024</v>
      </c>
      <c r="C22" s="23">
        <v>132488.66759999999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4">
        <v>258945.73783999999</v>
      </c>
      <c r="O22" s="8"/>
    </row>
    <row r="23" spans="1:16" x14ac:dyDescent="0.25">
      <c r="A23" s="22" t="s">
        <v>34</v>
      </c>
      <c r="B23" s="23">
        <v>229277.78709999999</v>
      </c>
      <c r="C23" s="23">
        <v>227818.84912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4">
        <v>457096.63621999999</v>
      </c>
      <c r="O23" s="8"/>
    </row>
    <row r="24" spans="1:16" ht="14.4" x14ac:dyDescent="0.3">
      <c r="A24" s="17" t="s">
        <v>35</v>
      </c>
      <c r="B24" s="18">
        <f t="shared" ref="B24:N24" si="6">B25</f>
        <v>2551020.2960999999</v>
      </c>
      <c r="C24" s="18">
        <f t="shared" si="6"/>
        <v>2495006.0791600002</v>
      </c>
      <c r="D24" s="18">
        <f t="shared" si="6"/>
        <v>0</v>
      </c>
      <c r="E24" s="18">
        <f t="shared" si="6"/>
        <v>0</v>
      </c>
      <c r="F24" s="18">
        <f t="shared" si="6"/>
        <v>0</v>
      </c>
      <c r="G24" s="18">
        <f t="shared" si="6"/>
        <v>0</v>
      </c>
      <c r="H24" s="18">
        <f t="shared" si="6"/>
        <v>0</v>
      </c>
      <c r="I24" s="18">
        <f t="shared" si="6"/>
        <v>0</v>
      </c>
      <c r="J24" s="18">
        <f t="shared" si="6"/>
        <v>0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5046026.3752600001</v>
      </c>
      <c r="O24" s="28"/>
      <c r="P24" s="29"/>
    </row>
    <row r="25" spans="1:16" ht="14.4" x14ac:dyDescent="0.3">
      <c r="A25" s="22" t="s">
        <v>36</v>
      </c>
      <c r="B25" s="25">
        <v>2551020.2960999999</v>
      </c>
      <c r="C25" s="25">
        <v>2495006.0791600002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4">
        <v>5046026.3752600001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11225945.27832</v>
      </c>
      <c r="C26" s="18">
        <f t="shared" si="7"/>
        <v>11080069.789769998</v>
      </c>
      <c r="D26" s="18">
        <f t="shared" si="7"/>
        <v>0</v>
      </c>
      <c r="E26" s="18">
        <f t="shared" si="7"/>
        <v>0</v>
      </c>
      <c r="F26" s="18">
        <f t="shared" si="7"/>
        <v>0</v>
      </c>
      <c r="G26" s="18">
        <f t="shared" si="7"/>
        <v>0</v>
      </c>
      <c r="H26" s="18">
        <f t="shared" si="7"/>
        <v>0</v>
      </c>
      <c r="I26" s="18">
        <f t="shared" si="7"/>
        <v>0</v>
      </c>
      <c r="J26" s="18">
        <f t="shared" si="7"/>
        <v>0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22306015.068089999</v>
      </c>
      <c r="O26" s="28"/>
      <c r="P26" s="29"/>
    </row>
    <row r="27" spans="1:16" x14ac:dyDescent="0.25">
      <c r="A27" s="22" t="s">
        <v>38</v>
      </c>
      <c r="B27" s="23">
        <v>1411879.0721400001</v>
      </c>
      <c r="C27" s="23">
        <v>1358570.6524199999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4">
        <v>2770449.72456</v>
      </c>
      <c r="O27" s="8"/>
    </row>
    <row r="28" spans="1:16" x14ac:dyDescent="0.25">
      <c r="A28" s="22" t="s">
        <v>39</v>
      </c>
      <c r="B28" s="23">
        <v>2998791.1137100002</v>
      </c>
      <c r="C28" s="23">
        <v>2980748.46991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4">
        <v>5979539.5836199997</v>
      </c>
      <c r="O28" s="8"/>
    </row>
    <row r="29" spans="1:16" x14ac:dyDescent="0.25">
      <c r="A29" s="22" t="s">
        <v>40</v>
      </c>
      <c r="B29" s="23">
        <v>82415.475059999997</v>
      </c>
      <c r="C29" s="23">
        <v>158789.88097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4">
        <v>241205.35603</v>
      </c>
      <c r="O29" s="8"/>
    </row>
    <row r="30" spans="1:16" x14ac:dyDescent="0.25">
      <c r="A30" s="22" t="s">
        <v>41</v>
      </c>
      <c r="B30" s="23">
        <v>1224367.0836100001</v>
      </c>
      <c r="C30" s="23">
        <v>1296350.1438200001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4">
        <v>2520717.22743</v>
      </c>
      <c r="O30" s="8"/>
    </row>
    <row r="31" spans="1:16" x14ac:dyDescent="0.25">
      <c r="A31" s="22" t="s">
        <v>42</v>
      </c>
      <c r="B31" s="23">
        <v>791464.08036000002</v>
      </c>
      <c r="C31" s="23">
        <v>813126.80093000003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4">
        <v>1604590.8812899999</v>
      </c>
      <c r="O31" s="8"/>
    </row>
    <row r="32" spans="1:16" x14ac:dyDescent="0.25">
      <c r="A32" s="22" t="s">
        <v>43</v>
      </c>
      <c r="B32" s="23">
        <v>1010920.02362</v>
      </c>
      <c r="C32" s="23">
        <v>1021524.5803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4">
        <v>2032444.6039199999</v>
      </c>
      <c r="O32" s="8"/>
    </row>
    <row r="33" spans="1:16" x14ac:dyDescent="0.25">
      <c r="A33" s="22" t="s">
        <v>44</v>
      </c>
      <c r="B33" s="23">
        <v>1251004.0677499999</v>
      </c>
      <c r="C33" s="23">
        <v>1242479.8875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4">
        <v>2493483.9552500001</v>
      </c>
      <c r="O33" s="8"/>
    </row>
    <row r="34" spans="1:16" x14ac:dyDescent="0.25">
      <c r="A34" s="22" t="s">
        <v>45</v>
      </c>
      <c r="B34" s="23">
        <v>318566.2733</v>
      </c>
      <c r="C34" s="23">
        <v>321456.21184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4">
        <v>640022.48514</v>
      </c>
      <c r="O34" s="8"/>
    </row>
    <row r="35" spans="1:16" x14ac:dyDescent="0.25">
      <c r="A35" s="22" t="s">
        <v>46</v>
      </c>
      <c r="B35" s="23">
        <v>1163993.12249</v>
      </c>
      <c r="C35" s="23">
        <v>861617.15226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4">
        <v>2025610.2747500001</v>
      </c>
      <c r="O35" s="8"/>
    </row>
    <row r="36" spans="1:16" ht="15" x14ac:dyDescent="0.25">
      <c r="A36" s="22" t="s">
        <v>47</v>
      </c>
      <c r="B36" s="23">
        <v>382696.27669999999</v>
      </c>
      <c r="C36" s="23">
        <v>433644.05205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816340.32874999999</v>
      </c>
      <c r="O36" s="26"/>
      <c r="P36" s="27"/>
    </row>
    <row r="37" spans="1:16" ht="15" x14ac:dyDescent="0.25">
      <c r="A37" s="22" t="s">
        <v>48</v>
      </c>
      <c r="B37" s="23">
        <v>589848.68958000001</v>
      </c>
      <c r="C37" s="23">
        <v>591761.95776999998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4">
        <v>1181610.64735</v>
      </c>
      <c r="O37" s="26"/>
      <c r="P37" s="27"/>
    </row>
    <row r="38" spans="1:16" ht="15" hidden="1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" x14ac:dyDescent="0.25">
      <c r="A39" s="17" t="s">
        <v>49</v>
      </c>
      <c r="B39" s="30">
        <f t="shared" ref="B39:N39" si="8">B41</f>
        <v>457574.16858</v>
      </c>
      <c r="C39" s="30">
        <f t="shared" si="8"/>
        <v>418540.63355000003</v>
      </c>
      <c r="D39" s="30">
        <f t="shared" si="8"/>
        <v>0</v>
      </c>
      <c r="E39" s="30">
        <f t="shared" si="8"/>
        <v>0</v>
      </c>
      <c r="F39" s="30">
        <f t="shared" si="8"/>
        <v>0</v>
      </c>
      <c r="G39" s="30">
        <f t="shared" si="8"/>
        <v>0</v>
      </c>
      <c r="H39" s="30">
        <f t="shared" si="8"/>
        <v>0</v>
      </c>
      <c r="I39" s="30">
        <f t="shared" si="8"/>
        <v>0</v>
      </c>
      <c r="J39" s="30">
        <f t="shared" si="8"/>
        <v>0</v>
      </c>
      <c r="K39" s="30">
        <f t="shared" si="8"/>
        <v>0</v>
      </c>
      <c r="L39" s="30">
        <f t="shared" si="8"/>
        <v>0</v>
      </c>
      <c r="M39" s="30">
        <f t="shared" si="8"/>
        <v>0</v>
      </c>
      <c r="N39" s="19">
        <f t="shared" si="8"/>
        <v>876114.80212999997</v>
      </c>
      <c r="O39" s="26"/>
      <c r="P39" s="27"/>
    </row>
    <row r="40" spans="1:16" ht="15" x14ac:dyDescent="0.25">
      <c r="A40" s="17" t="s">
        <v>50</v>
      </c>
      <c r="B40" s="18">
        <f t="shared" ref="B40:N40" si="9">B41</f>
        <v>457574.16858</v>
      </c>
      <c r="C40" s="18">
        <f t="shared" si="9"/>
        <v>418540.63355000003</v>
      </c>
      <c r="D40" s="18">
        <f t="shared" si="9"/>
        <v>0</v>
      </c>
      <c r="E40" s="18">
        <f t="shared" si="9"/>
        <v>0</v>
      </c>
      <c r="F40" s="18">
        <f t="shared" si="9"/>
        <v>0</v>
      </c>
      <c r="G40" s="18">
        <f t="shared" si="9"/>
        <v>0</v>
      </c>
      <c r="H40" s="18">
        <f t="shared" si="9"/>
        <v>0</v>
      </c>
      <c r="I40" s="18">
        <f t="shared" si="9"/>
        <v>0</v>
      </c>
      <c r="J40" s="18">
        <f t="shared" si="9"/>
        <v>0</v>
      </c>
      <c r="K40" s="18">
        <f t="shared" si="9"/>
        <v>0</v>
      </c>
      <c r="L40" s="18">
        <f t="shared" si="9"/>
        <v>0</v>
      </c>
      <c r="M40" s="18">
        <f t="shared" si="9"/>
        <v>0</v>
      </c>
      <c r="N40" s="19">
        <f t="shared" si="9"/>
        <v>876114.80212999997</v>
      </c>
      <c r="O40" s="26"/>
      <c r="P40" s="27"/>
    </row>
    <row r="41" spans="1:16" ht="15.6" thickBot="1" x14ac:dyDescent="0.3">
      <c r="A41" s="22" t="s">
        <v>51</v>
      </c>
      <c r="B41" s="23">
        <v>457574.16858</v>
      </c>
      <c r="C41" s="23">
        <v>418540.63355000003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31">
        <v>876114.80212999997</v>
      </c>
      <c r="O41" s="26"/>
      <c r="P41" s="27"/>
    </row>
    <row r="42" spans="1:16" ht="16.2" thickBot="1" x14ac:dyDescent="0.35">
      <c r="A42" s="32" t="s">
        <v>52</v>
      </c>
      <c r="B42" s="33">
        <f t="shared" ref="B42:N42" si="10">B5+B19+B39</f>
        <v>18430463.783719998</v>
      </c>
      <c r="C42" s="33">
        <f t="shared" si="10"/>
        <v>18079540.206949998</v>
      </c>
      <c r="D42" s="33">
        <f t="shared" si="10"/>
        <v>0</v>
      </c>
      <c r="E42" s="33">
        <f t="shared" si="10"/>
        <v>0</v>
      </c>
      <c r="F42" s="33">
        <f t="shared" si="10"/>
        <v>0</v>
      </c>
      <c r="G42" s="33">
        <f t="shared" si="10"/>
        <v>0</v>
      </c>
      <c r="H42" s="33">
        <f t="shared" si="10"/>
        <v>0</v>
      </c>
      <c r="I42" s="33">
        <f t="shared" si="10"/>
        <v>0</v>
      </c>
      <c r="J42" s="33">
        <f t="shared" si="10"/>
        <v>0</v>
      </c>
      <c r="K42" s="33">
        <f t="shared" si="10"/>
        <v>0</v>
      </c>
      <c r="L42" s="33">
        <f t="shared" si="10"/>
        <v>0</v>
      </c>
      <c r="M42" s="33">
        <f t="shared" si="10"/>
        <v>0</v>
      </c>
      <c r="N42" s="33">
        <f t="shared" si="10"/>
        <v>36510003.990669996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2025-03-04T06:46:02Z</dcterms:created>
  <dcterms:modified xsi:type="dcterms:W3CDTF">2025-03-04T06:46:08Z</dcterms:modified>
</cp:coreProperties>
</file>