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Nisan 2025\web\"/>
    </mc:Choice>
  </mc:AlternateContent>
  <bookViews>
    <workbookView xWindow="0" yWindow="0" windowWidth="23040" windowHeight="8808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<sst xmlns="http://schemas.openxmlformats.org/spreadsheetml/2006/main" count="21" uniqueCount="19">
  <si>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30.04.2025 Konsolide Ülke Gruplarına Göre İhracat  (1000 $)</t>
  </si>
  <si>
    <t>1 - 30 NISAN</t>
  </si>
  <si>
    <t>1 - 31 MART</t>
  </si>
  <si>
    <t>1 OCAK  -  30 NISAN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</si>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</sst>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12.6640625" style="2" customWidth="1"/>
    <col min="3" max="3" width="14.109375" style="2" customWidth="1"/>
    <col min="4" max="4" width="12.33203125" style="2" bestFit="1" customWidth="1"/>
    <col min="5" max="5" width="12.6640625" style="2" customWidth="1"/>
    <col min="6" max="6" width="12.33203125" style="2" bestFit="1" customWidth="1"/>
    <col min="7" max="7" width="13.6640625" style="2" customWidth="1"/>
    <col min="8" max="8" width="13.109375" style="2" customWidth="1"/>
    <col min="9" max="9" width="12.33203125" style="2" bestFit="1" customWidth="1"/>
    <col min="10" max="16384" width="9.1093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2024</v>
      </c>
      <c r="C4" s="5">
        <v>2025</v>
      </c>
      <c r="D4" s="6" t="s">
        <v>5</v>
      </c>
      <c r="E4" s="5">
        <v>2025</v>
      </c>
      <c r="F4" s="6" t="s">
        <v>5</v>
      </c>
      <c r="G4" s="5">
        <v>2024</v>
      </c>
      <c r="H4" s="5">
        <v>2025</v>
      </c>
      <c r="I4" s="6" t="s">
        <v>5</v>
      </c>
    </row>
    <row r="5" spans="1:9" x14ac:dyDescent="0.25">
      <c r="A5" s="2" t="s">
        <v>6</v>
      </c>
      <c r="B5" s="7">
        <v>1452405.8998400001</v>
      </c>
      <c r="C5" s="7">
        <v>1549064.3563399999</v>
      </c>
      <c r="D5" s="8">
        <f t="shared" ref="D5:D17" si="0">IF(B5=0,"",(C5/B5-1))</f>
        <v>6.6550581012269294E-2</v>
      </c>
      <c r="E5" s="7">
        <v>1941381.1629600001</v>
      </c>
      <c r="F5" s="8">
        <f t="shared" ref="F5:F17" si="1">IF(E5=0,"",(C5/E5-1))</f>
        <v>-0.20208128836577333</v>
      </c>
      <c r="G5" s="7">
        <v>5973037.62641</v>
      </c>
      <c r="H5" s="7">
        <v>6555277.98484</v>
      </c>
      <c r="I5" s="8">
        <f t="shared" ref="I5:I17" si="2">IF(G5=0,"",(H5/G5-1))</f>
        <v>9.747809989604006E-2</v>
      </c>
    </row>
    <row r="6" spans="1:9" x14ac:dyDescent="0.25">
      <c r="A6" s="2" t="s">
        <v>7</v>
      </c>
      <c r="B6" s="7">
        <v>7145280.62916</v>
      </c>
      <c r="C6" s="7">
        <v>8364229.0838500001</v>
      </c>
      <c r="D6" s="8">
        <f t="shared" si="0"/>
        <v>0.17059490283914847</v>
      </c>
      <c r="E6" s="7">
        <v>9425034.1746299993</v>
      </c>
      <c r="F6" s="8">
        <f t="shared" si="1"/>
        <v>-0.11255185616572505</v>
      </c>
      <c r="G6" s="7">
        <v>31551013.723359998</v>
      </c>
      <c r="H6" s="7">
        <v>33854774.611610003</v>
      </c>
      <c r="I6" s="8">
        <f t="shared" si="2"/>
        <v>7.3017016456251804E-2</v>
      </c>
    </row>
    <row r="7" spans="1:9" x14ac:dyDescent="0.25">
      <c r="A7" s="2" t="s">
        <v>8</v>
      </c>
      <c r="B7" s="7">
        <v>1782253.19572</v>
      </c>
      <c r="C7" s="7">
        <v>1713820.4365399999</v>
      </c>
      <c r="D7" s="8">
        <f t="shared" si="0"/>
        <v>-3.8396766152159589E-2</v>
      </c>
      <c r="E7" s="7">
        <v>1856839.5140500001</v>
      </c>
      <c r="F7" s="8">
        <f t="shared" si="1"/>
        <v>-7.7022853309523631E-2</v>
      </c>
      <c r="G7" s="7">
        <v>7012574.0871700002</v>
      </c>
      <c r="H7" s="7">
        <v>6674819.29593</v>
      </c>
      <c r="I7" s="8">
        <f t="shared" si="2"/>
        <v>-4.816416725749062E-2</v>
      </c>
    </row>
    <row r="8" spans="1:9" x14ac:dyDescent="0.25">
      <c r="A8" s="2" t="s">
        <v>9</v>
      </c>
      <c r="B8" s="7">
        <v>303504.89321000001</v>
      </c>
      <c r="C8" s="7">
        <v>341474.59311000002</v>
      </c>
      <c r="D8" s="8">
        <f t="shared" si="0"/>
        <v>0.12510407821902292</v>
      </c>
      <c r="E8" s="7">
        <v>320541.69241999998</v>
      </c>
      <c r="F8" s="8">
        <f t="shared" si="1"/>
        <v>6.5304767476463077E-2</v>
      </c>
      <c r="G8" s="7">
        <v>1221848.2815</v>
      </c>
      <c r="H8" s="7">
        <v>1236650.63635</v>
      </c>
      <c r="I8" s="8">
        <f t="shared" si="2"/>
        <v>1.2114724122562759E-2</v>
      </c>
    </row>
    <row r="9" spans="1:9" x14ac:dyDescent="0.25">
      <c r="A9" s="2" t="s">
        <v>10</v>
      </c>
      <c r="B9" s="7">
        <v>457827.41912999999</v>
      </c>
      <c r="C9" s="7">
        <v>466228.88066999998</v>
      </c>
      <c r="D9" s="8">
        <f t="shared" si="0"/>
        <v>1.8350717298595054E-2</v>
      </c>
      <c r="E9" s="7">
        <v>478410.04181000002</v>
      </c>
      <c r="F9" s="8">
        <f t="shared" si="1"/>
        <v>-2.5461758900198417E-2</v>
      </c>
      <c r="G9" s="7">
        <v>1921406.0449900001</v>
      </c>
      <c r="H9" s="7">
        <v>1855811.1157</v>
      </c>
      <c r="I9" s="8">
        <f t="shared" si="2"/>
        <v>-3.4139025148295254E-2</v>
      </c>
    </row>
    <row r="10" spans="1:9" x14ac:dyDescent="0.25">
      <c r="A10" s="2" t="s">
        <v>11</v>
      </c>
      <c r="B10" s="7">
        <v>1479570.93169</v>
      </c>
      <c r="C10" s="7">
        <v>1795172.672</v>
      </c>
      <c r="D10" s="8">
        <f t="shared" si="0"/>
        <v>0.2133062589635446</v>
      </c>
      <c r="E10" s="7">
        <v>1808037.0804699999</v>
      </c>
      <c r="F10" s="8">
        <f t="shared" si="1"/>
        <v>-7.1151242465977704E-3</v>
      </c>
      <c r="G10" s="7">
        <v>6664338.2353800004</v>
      </c>
      <c r="H10" s="7">
        <v>7224379.9543500002</v>
      </c>
      <c r="I10" s="8">
        <f t="shared" si="2"/>
        <v>8.4035608516509486E-2</v>
      </c>
    </row>
    <row r="11" spans="1:9" x14ac:dyDescent="0.25">
      <c r="A11" s="2" t="s">
        <v>12</v>
      </c>
      <c r="B11" s="7">
        <v>4310.2789499999999</v>
      </c>
      <c r="C11" s="7">
        <v>2021.2625599999999</v>
      </c>
      <c r="D11" s="8">
        <f t="shared" si="0"/>
        <v>-0.53105991898737792</v>
      </c>
      <c r="E11" s="7">
        <v>1945.57132</v>
      </c>
      <c r="F11" s="8">
        <f t="shared" si="1"/>
        <v>3.8904376941576224E-2</v>
      </c>
      <c r="G11" s="7">
        <v>11816.40155</v>
      </c>
      <c r="H11" s="7">
        <v>7593.3406699999996</v>
      </c>
      <c r="I11" s="8">
        <f t="shared" si="2"/>
        <v>-0.35738975712110943</v>
      </c>
    </row>
    <row r="12" spans="1:9" x14ac:dyDescent="0.25">
      <c r="A12" s="2" t="s">
        <v>13</v>
      </c>
      <c r="B12" s="7">
        <v>1197638.12711</v>
      </c>
      <c r="C12" s="7">
        <v>1145003.0245699999</v>
      </c>
      <c r="D12" s="8">
        <f t="shared" si="0"/>
        <v>-4.3949087248092988E-2</v>
      </c>
      <c r="E12" s="7">
        <v>1353113.33228</v>
      </c>
      <c r="F12" s="8">
        <f t="shared" si="1"/>
        <v>-0.1538010917085072</v>
      </c>
      <c r="G12" s="7">
        <v>5033923.8438799996</v>
      </c>
      <c r="H12" s="7">
        <v>4855041.3575099995</v>
      </c>
      <c r="I12" s="8">
        <f t="shared" si="2"/>
        <v>-3.5535397816452208E-2</v>
      </c>
    </row>
    <row r="13" spans="1:9" x14ac:dyDescent="0.25">
      <c r="A13" s="2" t="s">
        <v>14</v>
      </c>
      <c r="B13" s="7">
        <v>95765.153510000004</v>
      </c>
      <c r="C13" s="7">
        <v>99976.635609999998</v>
      </c>
      <c r="D13" s="8">
        <f t="shared" si="0"/>
        <v>4.3977187375992877E-2</v>
      </c>
      <c r="E13" s="7">
        <v>94464.994139999995</v>
      </c>
      <c r="F13" s="8">
        <f t="shared" si="1"/>
        <v>5.834586155620336E-2</v>
      </c>
      <c r="G13" s="7">
        <v>454390.34551000001</v>
      </c>
      <c r="H13" s="7">
        <v>361907.07766000001</v>
      </c>
      <c r="I13" s="8">
        <f t="shared" si="2"/>
        <v>-0.20353264272417226</v>
      </c>
    </row>
    <row r="14" spans="1:9" x14ac:dyDescent="0.25">
      <c r="A14" s="2" t="s">
        <v>15</v>
      </c>
      <c r="B14" s="7">
        <v>1892358.0927200001</v>
      </c>
      <c r="C14" s="7">
        <v>2149534.5804099999</v>
      </c>
      <c r="D14" s="8">
        <f t="shared" si="0"/>
        <v>0.1359026543017261</v>
      </c>
      <c r="E14" s="7">
        <v>2262884.0183999999</v>
      </c>
      <c r="F14" s="8">
        <f t="shared" si="1"/>
        <v>-5.0090697122933014E-2</v>
      </c>
      <c r="G14" s="7">
        <v>9623664.9033400007</v>
      </c>
      <c r="H14" s="7">
        <v>9968058.7747600004</v>
      </c>
      <c r="I14" s="8">
        <f t="shared" si="2"/>
        <v>3.5786145390460655E-2</v>
      </c>
    </row>
    <row r="15" spans="1:9" x14ac:dyDescent="0.25">
      <c r="A15" s="2" t="s">
        <v>16</v>
      </c>
      <c r="B15" s="7">
        <v>240967.3946</v>
      </c>
      <c r="C15" s="7">
        <v>237943.48061</v>
      </c>
      <c r="D15" s="8">
        <f t="shared" si="0"/>
        <v>-1.2549058743070329E-2</v>
      </c>
      <c r="E15" s="7">
        <v>241839.40732999999</v>
      </c>
      <c r="F15" s="8">
        <f t="shared" si="1"/>
        <v>-1.6109561146434026E-2</v>
      </c>
      <c r="G15" s="7">
        <v>1063948.3489699999</v>
      </c>
      <c r="H15" s="7">
        <v>985334.84606000001</v>
      </c>
      <c r="I15" s="8">
        <f t="shared" si="2"/>
        <v>-7.388845801218169E-2</v>
      </c>
    </row>
    <row r="16" spans="1:9" x14ac:dyDescent="0.25">
      <c r="A16" s="2" t="s">
        <v>17</v>
      </c>
      <c r="B16" s="7">
        <v>214788.51410999999</v>
      </c>
      <c r="C16" s="7">
        <v>261118.97477999999</v>
      </c>
      <c r="D16" s="8">
        <f t="shared" si="0"/>
        <v>0.2157026918407412</v>
      </c>
      <c r="E16" s="7">
        <v>322484.59943</v>
      </c>
      <c r="F16" s="8">
        <f t="shared" si="1"/>
        <v>-0.19029009372374794</v>
      </c>
      <c r="G16" s="7">
        <v>1134593.59726</v>
      </c>
      <c r="H16" s="7">
        <v>1107757.6327800001</v>
      </c>
      <c r="I16" s="8">
        <f t="shared" si="2"/>
        <v>-2.3652490675787008E-2</v>
      </c>
    </row>
    <row r="17" spans="1:9" s="4" customFormat="1" x14ac:dyDescent="0.25">
      <c r="A17" s="4" t="s">
        <v>18</v>
      </c>
      <c r="B17" s="9">
        <v>16266670.529750001</v>
      </c>
      <c r="C17" s="9">
        <v>18125587.98105</v>
      </c>
      <c r="D17" s="10">
        <f t="shared" si="0"/>
        <v>0.11427768503088798</v>
      </c>
      <c r="E17" s="9">
        <v>20106975.58924</v>
      </c>
      <c r="F17" s="10">
        <f t="shared" si="1"/>
        <v>-9.854229938242498E-2</v>
      </c>
      <c r="G17" s="9">
        <v>71666555.439319998</v>
      </c>
      <c r="H17" s="9">
        <v>74687406.628220007</v>
      </c>
      <c r="I17" s="10">
        <f t="shared" si="2"/>
        <v>4.2151477357632361E-2</v>
      </c>
    </row>
  </sheetData>
  <autoFilter ref="A4:I4"/>
  <mergeCells count="4">
    <mergeCell ref="A1:I1"/>
    <mergeCell ref="B3:D3"/>
    <mergeCell ref="E3:F3"/>
    <mergeCell ref="G3:I3"/>
  </mergeCells>
  <conditionalFormatting sqref="D5 F5 I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D6:D17 F6:F17 I6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2025-05-02T08:24:25Z</dcterms:created>
  <dcterms:modified xsi:type="dcterms:W3CDTF">2025-05-02T08:24:38Z</dcterms:modified>
</cp:coreProperties>
</file>