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1371256C-5772-8B4D-9BC2-3E94F15A0E7E}" xr6:coauthVersionLast="47" xr6:coauthVersionMax="47" xr10:uidLastSave="{00000000-0000-0000-0000-000000000000}"/>
  <bookViews>
    <workbookView xWindow="1140" yWindow="1500" windowWidth="26540" windowHeight="15900" xr2:uid="{1AA6F4DF-C04A-BD4B-ABBC-7A9DAC03D42C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6" i="1" l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<sst xmlns="http://schemas.openxmlformats.org/spreadsheetml/2006/main" count="250" uniqueCount="248">
  <si>
    <t>30.06.2025 Konsolide Ülkelere Göre İhracat  (1000 $)</t>
  </si>
  <si>
    <t>1 - 30 HAZIRAN</t>
  </si>
  <si>
    <t>1 - 30 MAYıS</t>
  </si>
  <si>
    <t>1 OCAK  -  30 HAZIRAN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</si>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</sst>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97791899-3855-374B-8987-6B1B316F2BEE}"/>
    <cellStyle name="Normal 2 2" xfId="1" xr:uid="{9563D6BB-3CA4-0746-A482-73D0CC78D706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3428-F370-6248-8C50-1F2E0FB57C6C}">
  <dimension ref="A1:I246"/>
  <sheetViews>
    <sheetView tabSelected="1" workbookViewId="0">
      <selection activeCell="L23" sqref="L23"/>
    </sheetView>
  </sheetViews>
  <sheetFormatPr baseColWidth="10" defaultColWidth="9.1640625" defaultRowHeight="13" x14ac:dyDescent="0.15"/>
  <cols>
    <col min="1" max="1" width="42.33203125" style="3" bestFit="1" customWidth="1"/>
    <col min="2" max="2" width="12.6640625" style="3" customWidth="1"/>
    <col min="3" max="3" width="14.164062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3203125" style="3" bestFit="1" customWidth="1"/>
    <col min="9" max="9" width="12.33203125" style="3" bestFit="1" customWidth="1"/>
    <col min="10" max="16384" width="9.1640625" style="3"/>
  </cols>
  <sheetData>
    <row r="1" spans="1:9" ht="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1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1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15">
      <c r="A5" s="3" t="s">
        <v>6</v>
      </c>
      <c r="B5" s="8">
        <v>1018897.80135</v>
      </c>
      <c r="C5" s="8">
        <v>952311.39604000002</v>
      </c>
      <c r="D5" s="9">
        <f t="shared" ref="D5:D68" si="0">IF(B5=0,"",(C5/B5-1))</f>
        <v>-6.5351407395104366E-2</v>
      </c>
      <c r="E5" s="8">
        <v>1263660.2669200001</v>
      </c>
      <c r="F5" s="9">
        <f t="shared" ref="F5:F68" si="1">IF(E5=0,"",(C5/E5-1))</f>
        <v>-0.24638653206915384</v>
      </c>
      <c r="G5" s="8">
        <v>6514216.2924199998</v>
      </c>
      <c r="H5" s="8">
        <v>6315894.0003699996</v>
      </c>
      <c r="I5" s="9">
        <f t="shared" ref="I5:I68" si="2">IF(G5=0,"",(H5/G5-1))</f>
        <v>-3.0444535942223738E-2</v>
      </c>
    </row>
    <row r="6" spans="1:9" x14ac:dyDescent="0.1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31.404229999999998</v>
      </c>
      <c r="H6" s="8">
        <v>0</v>
      </c>
      <c r="I6" s="9">
        <f t="shared" si="2"/>
        <v>-1</v>
      </c>
    </row>
    <row r="7" spans="1:9" x14ac:dyDescent="0.15">
      <c r="A7" s="3" t="s">
        <v>8</v>
      </c>
      <c r="B7" s="8">
        <v>0</v>
      </c>
      <c r="C7" s="8">
        <v>0</v>
      </c>
      <c r="D7" s="9" t="str">
        <f t="shared" si="0"/>
        <v/>
      </c>
      <c r="E7" s="8">
        <v>108.22707</v>
      </c>
      <c r="F7" s="9">
        <f t="shared" si="1"/>
        <v>-1</v>
      </c>
      <c r="G7" s="8">
        <v>132.41047</v>
      </c>
      <c r="H7" s="8">
        <v>150.93025</v>
      </c>
      <c r="I7" s="9">
        <f t="shared" si="2"/>
        <v>0.13986643201251381</v>
      </c>
    </row>
    <row r="8" spans="1:9" x14ac:dyDescent="0.15">
      <c r="A8" s="3" t="s">
        <v>9</v>
      </c>
      <c r="B8" s="8">
        <v>11865.77414</v>
      </c>
      <c r="C8" s="8">
        <v>7709.75803</v>
      </c>
      <c r="D8" s="9">
        <f t="shared" si="0"/>
        <v>-0.3502524201931253</v>
      </c>
      <c r="E8" s="8">
        <v>14141.267669999999</v>
      </c>
      <c r="F8" s="9">
        <f t="shared" si="1"/>
        <v>-0.45480432094812329</v>
      </c>
      <c r="G8" s="8">
        <v>77531.802280000004</v>
      </c>
      <c r="H8" s="8">
        <v>74299.568629999994</v>
      </c>
      <c r="I8" s="9">
        <f t="shared" si="2"/>
        <v>-4.1689133425881875E-2</v>
      </c>
    </row>
    <row r="9" spans="1:9" x14ac:dyDescent="0.15">
      <c r="A9" s="3" t="s">
        <v>10</v>
      </c>
      <c r="B9" s="8">
        <v>2573.5905600000001</v>
      </c>
      <c r="C9" s="8">
        <v>1875.9053200000001</v>
      </c>
      <c r="D9" s="9">
        <f t="shared" si="0"/>
        <v>-0.2710941090800395</v>
      </c>
      <c r="E9" s="8">
        <v>2022.9193</v>
      </c>
      <c r="F9" s="9">
        <f t="shared" si="1"/>
        <v>-7.267416945401628E-2</v>
      </c>
      <c r="G9" s="8">
        <v>19702.894639999999</v>
      </c>
      <c r="H9" s="8">
        <v>12820.148789999999</v>
      </c>
      <c r="I9" s="9">
        <f t="shared" si="2"/>
        <v>-0.34932663325656399</v>
      </c>
    </row>
    <row r="10" spans="1:9" x14ac:dyDescent="0.15">
      <c r="A10" s="3" t="s">
        <v>11</v>
      </c>
      <c r="B10" s="8">
        <v>1294645.0677499999</v>
      </c>
      <c r="C10" s="8">
        <v>1571547.6349200001</v>
      </c>
      <c r="D10" s="9">
        <f t="shared" si="0"/>
        <v>0.21388299702190716</v>
      </c>
      <c r="E10" s="8">
        <v>1828759.18502</v>
      </c>
      <c r="F10" s="9">
        <f t="shared" si="1"/>
        <v>-0.14064812480883693</v>
      </c>
      <c r="G10" s="8">
        <v>8917939.7807700001</v>
      </c>
      <c r="H10" s="8">
        <v>9722729.8120099995</v>
      </c>
      <c r="I10" s="9">
        <f t="shared" si="2"/>
        <v>9.0243940980111903E-2</v>
      </c>
    </row>
    <row r="11" spans="1:9" x14ac:dyDescent="0.15">
      <c r="A11" s="3" t="s">
        <v>12</v>
      </c>
      <c r="B11" s="8">
        <v>19.260000000000002</v>
      </c>
      <c r="C11" s="8">
        <v>46.474499999999999</v>
      </c>
      <c r="D11" s="9">
        <f t="shared" si="0"/>
        <v>1.4130062305295947</v>
      </c>
      <c r="E11" s="8">
        <v>0.41271999999999998</v>
      </c>
      <c r="F11" s="9">
        <f t="shared" si="1"/>
        <v>111.60539833301027</v>
      </c>
      <c r="G11" s="8">
        <v>48.865600000000001</v>
      </c>
      <c r="H11" s="8">
        <v>112.08402</v>
      </c>
      <c r="I11" s="9">
        <f t="shared" si="2"/>
        <v>1.2937203267738449</v>
      </c>
    </row>
    <row r="12" spans="1:9" x14ac:dyDescent="0.15">
      <c r="A12" s="3" t="s">
        <v>13</v>
      </c>
      <c r="B12" s="8">
        <v>92.794020000000003</v>
      </c>
      <c r="C12" s="8">
        <v>34.040900000000001</v>
      </c>
      <c r="D12" s="9">
        <f t="shared" si="0"/>
        <v>-0.63315631761615676</v>
      </c>
      <c r="E12" s="8">
        <v>21.921240000000001</v>
      </c>
      <c r="F12" s="9">
        <f t="shared" si="1"/>
        <v>0.55287292142232825</v>
      </c>
      <c r="G12" s="8">
        <v>189.32509999999999</v>
      </c>
      <c r="H12" s="8">
        <v>66.317160000000001</v>
      </c>
      <c r="I12" s="9">
        <f t="shared" si="2"/>
        <v>-0.64971807752907562</v>
      </c>
    </row>
    <row r="13" spans="1:9" x14ac:dyDescent="0.15">
      <c r="A13" s="3" t="s">
        <v>14</v>
      </c>
      <c r="B13" s="8">
        <v>9001.3016700000007</v>
      </c>
      <c r="C13" s="8">
        <v>7203.01127</v>
      </c>
      <c r="D13" s="9">
        <f t="shared" si="0"/>
        <v>-0.19978115009670605</v>
      </c>
      <c r="E13" s="8">
        <v>9985.3223400000006</v>
      </c>
      <c r="F13" s="9">
        <f t="shared" si="1"/>
        <v>-0.27864008544365138</v>
      </c>
      <c r="G13" s="8">
        <v>47479.715559999997</v>
      </c>
      <c r="H13" s="8">
        <v>46526.515149999999</v>
      </c>
      <c r="I13" s="9">
        <f t="shared" si="2"/>
        <v>-2.0075950303355183E-2</v>
      </c>
    </row>
    <row r="14" spans="1:9" x14ac:dyDescent="0.15">
      <c r="A14" s="3" t="s">
        <v>15</v>
      </c>
      <c r="B14" s="8">
        <v>0</v>
      </c>
      <c r="C14" s="8">
        <v>51.331000000000003</v>
      </c>
      <c r="D14" s="9" t="str">
        <f t="shared" si="0"/>
        <v/>
      </c>
      <c r="E14" s="8">
        <v>0</v>
      </c>
      <c r="F14" s="9" t="str">
        <f t="shared" si="1"/>
        <v/>
      </c>
      <c r="G14" s="8">
        <v>16.899999999999999</v>
      </c>
      <c r="H14" s="8">
        <v>51.677399999999999</v>
      </c>
      <c r="I14" s="9">
        <f t="shared" si="2"/>
        <v>2.0578343195266275</v>
      </c>
    </row>
    <row r="15" spans="1:9" x14ac:dyDescent="0.15">
      <c r="A15" s="3" t="s">
        <v>16</v>
      </c>
      <c r="B15" s="8">
        <v>6435.3651099999997</v>
      </c>
      <c r="C15" s="8">
        <v>10712.571529999999</v>
      </c>
      <c r="D15" s="9">
        <f t="shared" si="0"/>
        <v>0.6646408318548378</v>
      </c>
      <c r="E15" s="8">
        <v>7127.7320200000004</v>
      </c>
      <c r="F15" s="9">
        <f t="shared" si="1"/>
        <v>0.50294252083848656</v>
      </c>
      <c r="G15" s="8">
        <v>80773.17985</v>
      </c>
      <c r="H15" s="8">
        <v>49963.64185</v>
      </c>
      <c r="I15" s="9">
        <f t="shared" si="2"/>
        <v>-0.38143277331924919</v>
      </c>
    </row>
    <row r="16" spans="1:9" x14ac:dyDescent="0.15">
      <c r="A16" s="3" t="s">
        <v>17</v>
      </c>
      <c r="B16" s="8">
        <v>0</v>
      </c>
      <c r="C16" s="8">
        <v>0.32299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0.32299</v>
      </c>
      <c r="I16" s="9" t="str">
        <f t="shared" si="2"/>
        <v/>
      </c>
    </row>
    <row r="17" spans="1:9" x14ac:dyDescent="0.15">
      <c r="A17" s="3" t="s">
        <v>18</v>
      </c>
      <c r="B17" s="8">
        <v>323.55887999999999</v>
      </c>
      <c r="C17" s="8">
        <v>651.43308000000002</v>
      </c>
      <c r="D17" s="9">
        <f t="shared" si="0"/>
        <v>1.01333704703144</v>
      </c>
      <c r="E17" s="8">
        <v>354.07738000000001</v>
      </c>
      <c r="F17" s="9">
        <f t="shared" si="1"/>
        <v>0.83980428232947268</v>
      </c>
      <c r="G17" s="8">
        <v>2138.8906699999998</v>
      </c>
      <c r="H17" s="8">
        <v>1917.94292</v>
      </c>
      <c r="I17" s="9">
        <f t="shared" si="2"/>
        <v>-0.10330016073238557</v>
      </c>
    </row>
    <row r="18" spans="1:9" x14ac:dyDescent="0.15">
      <c r="A18" s="3" t="s">
        <v>19</v>
      </c>
      <c r="B18" s="8">
        <v>9099.4150599999994</v>
      </c>
      <c r="C18" s="8">
        <v>15969.83527</v>
      </c>
      <c r="D18" s="9">
        <f t="shared" si="0"/>
        <v>0.75503976516046523</v>
      </c>
      <c r="E18" s="8">
        <v>20096.619579999999</v>
      </c>
      <c r="F18" s="9">
        <f t="shared" si="1"/>
        <v>-0.20534718754924053</v>
      </c>
      <c r="G18" s="8">
        <v>55647.965709999997</v>
      </c>
      <c r="H18" s="8">
        <v>110105.13889</v>
      </c>
      <c r="I18" s="9">
        <f t="shared" si="2"/>
        <v>0.97860132864145277</v>
      </c>
    </row>
    <row r="19" spans="1:9" x14ac:dyDescent="0.15">
      <c r="A19" s="3" t="s">
        <v>20</v>
      </c>
      <c r="B19" s="8">
        <v>60620.373650000001</v>
      </c>
      <c r="C19" s="8">
        <v>65064.736830000002</v>
      </c>
      <c r="D19" s="9">
        <f t="shared" si="0"/>
        <v>7.3314678092552432E-2</v>
      </c>
      <c r="E19" s="8">
        <v>73887.287719999993</v>
      </c>
      <c r="F19" s="9">
        <f t="shared" si="1"/>
        <v>-0.11940553188842906</v>
      </c>
      <c r="G19" s="8">
        <v>502301.53201999998</v>
      </c>
      <c r="H19" s="8">
        <v>396105.26493</v>
      </c>
      <c r="I19" s="9">
        <f t="shared" si="2"/>
        <v>-0.21141935733887351</v>
      </c>
    </row>
    <row r="20" spans="1:9" x14ac:dyDescent="0.15">
      <c r="A20" s="3" t="s">
        <v>21</v>
      </c>
      <c r="B20" s="8">
        <v>532.31823999999995</v>
      </c>
      <c r="C20" s="8">
        <v>3939.7016899999999</v>
      </c>
      <c r="D20" s="9">
        <f t="shared" si="0"/>
        <v>6.4010270435219354</v>
      </c>
      <c r="E20" s="8">
        <v>4305.4927100000004</v>
      </c>
      <c r="F20" s="9">
        <f t="shared" si="1"/>
        <v>-8.4959154419286143E-2</v>
      </c>
      <c r="G20" s="8">
        <v>2008.19793</v>
      </c>
      <c r="H20" s="8">
        <v>15770.577230000001</v>
      </c>
      <c r="I20" s="9">
        <f t="shared" si="2"/>
        <v>6.8530990369061877</v>
      </c>
    </row>
    <row r="21" spans="1:9" x14ac:dyDescent="0.15">
      <c r="A21" s="3" t="s">
        <v>22</v>
      </c>
      <c r="B21" s="8">
        <v>75675.854349999994</v>
      </c>
      <c r="C21" s="8">
        <v>77174.690440000006</v>
      </c>
      <c r="D21" s="9">
        <f t="shared" si="0"/>
        <v>1.9806001569112164E-2</v>
      </c>
      <c r="E21" s="8">
        <v>90997.953739999997</v>
      </c>
      <c r="F21" s="9">
        <f t="shared" si="1"/>
        <v>-0.1519074081544286</v>
      </c>
      <c r="G21" s="8">
        <v>497010.1802</v>
      </c>
      <c r="H21" s="8">
        <v>464100.16541000002</v>
      </c>
      <c r="I21" s="9">
        <f t="shared" si="2"/>
        <v>-6.6215977259775238E-2</v>
      </c>
    </row>
    <row r="22" spans="1:9" x14ac:dyDescent="0.15">
      <c r="A22" s="3" t="s">
        <v>23</v>
      </c>
      <c r="B22" s="8">
        <v>126866.65197000001</v>
      </c>
      <c r="C22" s="8">
        <v>170408.26079999999</v>
      </c>
      <c r="D22" s="9">
        <f t="shared" si="0"/>
        <v>0.34320767635845084</v>
      </c>
      <c r="E22" s="8">
        <v>198461.08358000001</v>
      </c>
      <c r="F22" s="9">
        <f t="shared" si="1"/>
        <v>-0.1413517565961081</v>
      </c>
      <c r="G22" s="8">
        <v>797241.51254000003</v>
      </c>
      <c r="H22" s="8">
        <v>916255.28423999995</v>
      </c>
      <c r="I22" s="9">
        <f t="shared" si="2"/>
        <v>0.14928195512652587</v>
      </c>
    </row>
    <row r="23" spans="1:9" x14ac:dyDescent="0.15">
      <c r="A23" s="3" t="s">
        <v>24</v>
      </c>
      <c r="B23" s="8">
        <v>167825.12499000001</v>
      </c>
      <c r="C23" s="8">
        <v>149206.67608999999</v>
      </c>
      <c r="D23" s="9">
        <f t="shared" si="0"/>
        <v>-0.11093958012013638</v>
      </c>
      <c r="E23" s="8">
        <v>300027.44776000001</v>
      </c>
      <c r="F23" s="9">
        <f t="shared" si="1"/>
        <v>-0.50268991319302758</v>
      </c>
      <c r="G23" s="8">
        <v>1053620.6475500001</v>
      </c>
      <c r="H23" s="8">
        <v>1146547.7072399999</v>
      </c>
      <c r="I23" s="9">
        <f t="shared" si="2"/>
        <v>8.8197834681851051E-2</v>
      </c>
    </row>
    <row r="24" spans="1:9" x14ac:dyDescent="0.15">
      <c r="A24" s="3" t="s">
        <v>25</v>
      </c>
      <c r="B24" s="8">
        <v>247906.10305000001</v>
      </c>
      <c r="C24" s="8">
        <v>336335.76063999999</v>
      </c>
      <c r="D24" s="9">
        <f t="shared" si="0"/>
        <v>0.35670625491686536</v>
      </c>
      <c r="E24" s="8">
        <v>543273.48508000001</v>
      </c>
      <c r="F24" s="9">
        <f t="shared" si="1"/>
        <v>-0.38090893467684572</v>
      </c>
      <c r="G24" s="8">
        <v>1978503.24257</v>
      </c>
      <c r="H24" s="8">
        <v>3255404.35861</v>
      </c>
      <c r="I24" s="9">
        <f t="shared" si="2"/>
        <v>0.64538742649789871</v>
      </c>
    </row>
    <row r="25" spans="1:9" x14ac:dyDescent="0.15">
      <c r="A25" s="3" t="s">
        <v>26</v>
      </c>
      <c r="B25" s="8">
        <v>771.46096</v>
      </c>
      <c r="C25" s="8">
        <v>642.31682000000001</v>
      </c>
      <c r="D25" s="9">
        <f t="shared" si="0"/>
        <v>-0.16740204196463815</v>
      </c>
      <c r="E25" s="8">
        <v>859.57623000000001</v>
      </c>
      <c r="F25" s="9">
        <f t="shared" si="1"/>
        <v>-0.2527517658323335</v>
      </c>
      <c r="G25" s="8">
        <v>5932.0389400000004</v>
      </c>
      <c r="H25" s="8">
        <v>4941.0757800000001</v>
      </c>
      <c r="I25" s="9">
        <f t="shared" si="2"/>
        <v>-0.16705270650161985</v>
      </c>
    </row>
    <row r="26" spans="1:9" x14ac:dyDescent="0.15">
      <c r="A26" s="3" t="s">
        <v>27</v>
      </c>
      <c r="B26" s="8">
        <v>8397.5397400000002</v>
      </c>
      <c r="C26" s="8">
        <v>8615.2648499999996</v>
      </c>
      <c r="D26" s="9">
        <f t="shared" si="0"/>
        <v>2.5927249735170577E-2</v>
      </c>
      <c r="E26" s="8">
        <v>9340.6831000000002</v>
      </c>
      <c r="F26" s="9">
        <f t="shared" si="1"/>
        <v>-7.7662226866469841E-2</v>
      </c>
      <c r="G26" s="8">
        <v>63458.717080000002</v>
      </c>
      <c r="H26" s="8">
        <v>50649.858249999997</v>
      </c>
      <c r="I26" s="9">
        <f t="shared" si="2"/>
        <v>-0.20184553705761754</v>
      </c>
    </row>
    <row r="27" spans="1:9" x14ac:dyDescent="0.15">
      <c r="A27" s="3" t="s">
        <v>28</v>
      </c>
      <c r="B27" s="8">
        <v>19296.460520000001</v>
      </c>
      <c r="C27" s="8">
        <v>28568.866020000001</v>
      </c>
      <c r="D27" s="9">
        <f t="shared" si="0"/>
        <v>0.48052364268511982</v>
      </c>
      <c r="E27" s="8">
        <v>33549.850960000003</v>
      </c>
      <c r="F27" s="9">
        <f t="shared" si="1"/>
        <v>-0.1484651882936413</v>
      </c>
      <c r="G27" s="8">
        <v>186799.51118999999</v>
      </c>
      <c r="H27" s="8">
        <v>204825.41039</v>
      </c>
      <c r="I27" s="9">
        <f t="shared" si="2"/>
        <v>9.6498642235017806E-2</v>
      </c>
    </row>
    <row r="28" spans="1:9" x14ac:dyDescent="0.15">
      <c r="A28" s="3" t="s">
        <v>29</v>
      </c>
      <c r="B28" s="8">
        <v>1076.6426100000001</v>
      </c>
      <c r="C28" s="8">
        <v>2186.52466</v>
      </c>
      <c r="D28" s="9">
        <f t="shared" si="0"/>
        <v>1.0308732347124918</v>
      </c>
      <c r="E28" s="8">
        <v>2009.4727499999999</v>
      </c>
      <c r="F28" s="9">
        <f t="shared" si="1"/>
        <v>8.810863944285896E-2</v>
      </c>
      <c r="G28" s="8">
        <v>6540.7844400000004</v>
      </c>
      <c r="H28" s="8">
        <v>8884.4119200000005</v>
      </c>
      <c r="I28" s="9">
        <f t="shared" si="2"/>
        <v>0.35830984822976375</v>
      </c>
    </row>
    <row r="29" spans="1:9" x14ac:dyDescent="0.15">
      <c r="A29" s="3" t="s">
        <v>30</v>
      </c>
      <c r="B29" s="8">
        <v>138.34703999999999</v>
      </c>
      <c r="C29" s="8">
        <v>532.07392000000004</v>
      </c>
      <c r="D29" s="9">
        <f t="shared" si="0"/>
        <v>2.8459364219140508</v>
      </c>
      <c r="E29" s="8">
        <v>543.43731000000002</v>
      </c>
      <c r="F29" s="9">
        <f t="shared" si="1"/>
        <v>-2.0910213176198678E-2</v>
      </c>
      <c r="G29" s="8">
        <v>1761.2075500000001</v>
      </c>
      <c r="H29" s="8">
        <v>2834.7515800000001</v>
      </c>
      <c r="I29" s="9">
        <f t="shared" si="2"/>
        <v>0.60954998177244923</v>
      </c>
    </row>
    <row r="30" spans="1:9" x14ac:dyDescent="0.15">
      <c r="A30" s="3" t="s">
        <v>31</v>
      </c>
      <c r="B30" s="8">
        <v>82038.270199999999</v>
      </c>
      <c r="C30" s="8">
        <v>84348.192710000003</v>
      </c>
      <c r="D30" s="9">
        <f t="shared" si="0"/>
        <v>2.8156645726057805E-2</v>
      </c>
      <c r="E30" s="8">
        <v>100575.05085</v>
      </c>
      <c r="F30" s="9">
        <f t="shared" si="1"/>
        <v>-0.16134078981676192</v>
      </c>
      <c r="G30" s="8">
        <v>564837.68600999995</v>
      </c>
      <c r="H30" s="8">
        <v>540128.49720999994</v>
      </c>
      <c r="I30" s="9">
        <f t="shared" si="2"/>
        <v>-4.374564483213772E-2</v>
      </c>
    </row>
    <row r="31" spans="1:9" x14ac:dyDescent="0.15">
      <c r="A31" s="3" t="s">
        <v>32</v>
      </c>
      <c r="B31" s="8">
        <v>242030.00258</v>
      </c>
      <c r="C31" s="8">
        <v>386194.56757000001</v>
      </c>
      <c r="D31" s="9">
        <f t="shared" si="0"/>
        <v>0.59564749598491695</v>
      </c>
      <c r="E31" s="8">
        <v>431050.87031999999</v>
      </c>
      <c r="F31" s="9">
        <f t="shared" si="1"/>
        <v>-0.10406266600668246</v>
      </c>
      <c r="G31" s="8">
        <v>1972464.8773399999</v>
      </c>
      <c r="H31" s="8">
        <v>2314523.3311100001</v>
      </c>
      <c r="I31" s="9">
        <f t="shared" si="2"/>
        <v>0.17341675266293666</v>
      </c>
    </row>
    <row r="32" spans="1:9" x14ac:dyDescent="0.15">
      <c r="A32" s="3" t="s">
        <v>33</v>
      </c>
      <c r="B32" s="8">
        <v>247.41802999999999</v>
      </c>
      <c r="C32" s="8">
        <v>454.04077999999998</v>
      </c>
      <c r="D32" s="9">
        <f t="shared" si="0"/>
        <v>0.83511597760276413</v>
      </c>
      <c r="E32" s="8">
        <v>454.18975999999998</v>
      </c>
      <c r="F32" s="9">
        <f t="shared" si="1"/>
        <v>-3.2801267910576026E-4</v>
      </c>
      <c r="G32" s="8">
        <v>2126.34087</v>
      </c>
      <c r="H32" s="8">
        <v>3434.01775</v>
      </c>
      <c r="I32" s="9">
        <f t="shared" si="2"/>
        <v>0.61498929849380168</v>
      </c>
    </row>
    <row r="33" spans="1:9" x14ac:dyDescent="0.15">
      <c r="A33" s="3" t="s">
        <v>34</v>
      </c>
      <c r="B33" s="8">
        <v>273.23606000000001</v>
      </c>
      <c r="C33" s="8">
        <v>7050.1709199999996</v>
      </c>
      <c r="D33" s="9">
        <f t="shared" si="0"/>
        <v>24.802490783976314</v>
      </c>
      <c r="E33" s="8">
        <v>3950.4525899999999</v>
      </c>
      <c r="F33" s="9">
        <f t="shared" si="1"/>
        <v>0.78464891284773008</v>
      </c>
      <c r="G33" s="8">
        <v>3696.0005099999998</v>
      </c>
      <c r="H33" s="8">
        <v>21820.58743</v>
      </c>
      <c r="I33" s="9">
        <f t="shared" si="2"/>
        <v>4.9038377757150258</v>
      </c>
    </row>
    <row r="34" spans="1:9" x14ac:dyDescent="0.15">
      <c r="A34" s="3" t="s">
        <v>35</v>
      </c>
      <c r="B34" s="8">
        <v>4438.9394499999999</v>
      </c>
      <c r="C34" s="8">
        <v>8797.7050400000007</v>
      </c>
      <c r="D34" s="9">
        <f t="shared" si="0"/>
        <v>0.9819385101096616</v>
      </c>
      <c r="E34" s="8">
        <v>9033.2769200000002</v>
      </c>
      <c r="F34" s="9">
        <f t="shared" si="1"/>
        <v>-2.607823075571114E-2</v>
      </c>
      <c r="G34" s="8">
        <v>32874.516660000001</v>
      </c>
      <c r="H34" s="8">
        <v>52109.866320000001</v>
      </c>
      <c r="I34" s="9">
        <f t="shared" si="2"/>
        <v>0.58511429563935069</v>
      </c>
    </row>
    <row r="35" spans="1:9" x14ac:dyDescent="0.15">
      <c r="A35" s="3" t="s">
        <v>36</v>
      </c>
      <c r="B35" s="8">
        <v>13.38</v>
      </c>
      <c r="C35" s="8">
        <v>0</v>
      </c>
      <c r="D35" s="9">
        <f t="shared" si="0"/>
        <v>-1</v>
      </c>
      <c r="E35" s="8">
        <v>62.460720000000002</v>
      </c>
      <c r="F35" s="9">
        <f t="shared" si="1"/>
        <v>-1</v>
      </c>
      <c r="G35" s="8">
        <v>105.49812</v>
      </c>
      <c r="H35" s="8">
        <v>252.86840000000001</v>
      </c>
      <c r="I35" s="9">
        <f t="shared" si="2"/>
        <v>1.3968995845613175</v>
      </c>
    </row>
    <row r="36" spans="1:9" x14ac:dyDescent="0.15">
      <c r="A36" s="3" t="s">
        <v>37</v>
      </c>
      <c r="B36" s="8">
        <v>943132.48459000001</v>
      </c>
      <c r="C36" s="8">
        <v>1065405.2006699999</v>
      </c>
      <c r="D36" s="9">
        <f t="shared" si="0"/>
        <v>0.12964532351269242</v>
      </c>
      <c r="E36" s="8">
        <v>1344357.1802600001</v>
      </c>
      <c r="F36" s="9">
        <f t="shared" si="1"/>
        <v>-0.207498411646859</v>
      </c>
      <c r="G36" s="8">
        <v>5874794.2193600005</v>
      </c>
      <c r="H36" s="8">
        <v>6559756.6124499999</v>
      </c>
      <c r="I36" s="9">
        <f t="shared" si="2"/>
        <v>0.11659342736342171</v>
      </c>
    </row>
    <row r="37" spans="1:9" x14ac:dyDescent="0.15">
      <c r="A37" s="3" t="s">
        <v>38</v>
      </c>
      <c r="B37" s="8">
        <v>1893.19994</v>
      </c>
      <c r="C37" s="8">
        <v>1490.6505099999999</v>
      </c>
      <c r="D37" s="9">
        <f t="shared" si="0"/>
        <v>-0.21262911618304825</v>
      </c>
      <c r="E37" s="8">
        <v>4091.2054699999999</v>
      </c>
      <c r="F37" s="9">
        <f t="shared" si="1"/>
        <v>-0.63564516108255986</v>
      </c>
      <c r="G37" s="8">
        <v>11877.375910000001</v>
      </c>
      <c r="H37" s="8">
        <v>12342.64783</v>
      </c>
      <c r="I37" s="9">
        <f t="shared" si="2"/>
        <v>3.9172955670138343E-2</v>
      </c>
    </row>
    <row r="38" spans="1:9" x14ac:dyDescent="0.15">
      <c r="A38" s="3" t="s">
        <v>39</v>
      </c>
      <c r="B38" s="8">
        <v>52401.954189999997</v>
      </c>
      <c r="C38" s="8">
        <v>57220.065889999998</v>
      </c>
      <c r="D38" s="9">
        <f t="shared" si="0"/>
        <v>9.1945267585449297E-2</v>
      </c>
      <c r="E38" s="8">
        <v>65895.887109999996</v>
      </c>
      <c r="F38" s="9">
        <f t="shared" si="1"/>
        <v>-0.13165952535880499</v>
      </c>
      <c r="G38" s="8">
        <v>367472.97962</v>
      </c>
      <c r="H38" s="8">
        <v>350232.94439999998</v>
      </c>
      <c r="I38" s="9">
        <f t="shared" si="2"/>
        <v>-4.691510988869918E-2</v>
      </c>
    </row>
    <row r="39" spans="1:9" x14ac:dyDescent="0.15">
      <c r="A39" s="3" t="s">
        <v>40</v>
      </c>
      <c r="B39" s="8">
        <v>179.70202</v>
      </c>
      <c r="C39" s="8">
        <v>99.566410000000005</v>
      </c>
      <c r="D39" s="9">
        <f t="shared" si="0"/>
        <v>-0.44593605569931827</v>
      </c>
      <c r="E39" s="8">
        <v>372.35034999999999</v>
      </c>
      <c r="F39" s="9">
        <f t="shared" si="1"/>
        <v>-0.73260019763644646</v>
      </c>
      <c r="G39" s="8">
        <v>1433.8196800000001</v>
      </c>
      <c r="H39" s="8">
        <v>2288.0820800000001</v>
      </c>
      <c r="I39" s="9">
        <f t="shared" si="2"/>
        <v>0.59579486313090646</v>
      </c>
    </row>
    <row r="40" spans="1:9" x14ac:dyDescent="0.15">
      <c r="A40" s="3" t="s">
        <v>41</v>
      </c>
      <c r="B40" s="8">
        <v>55498.077559999998</v>
      </c>
      <c r="C40" s="8">
        <v>63919.143360000002</v>
      </c>
      <c r="D40" s="9">
        <f t="shared" si="0"/>
        <v>0.15173617123756822</v>
      </c>
      <c r="E40" s="8">
        <v>77121.291400000002</v>
      </c>
      <c r="F40" s="9">
        <f t="shared" si="1"/>
        <v>-0.17118681236191025</v>
      </c>
      <c r="G40" s="8">
        <v>419703.99245999998</v>
      </c>
      <c r="H40" s="8">
        <v>411244.06079000002</v>
      </c>
      <c r="I40" s="9">
        <f t="shared" si="2"/>
        <v>-2.0156900629927255E-2</v>
      </c>
    </row>
    <row r="41" spans="1:9" x14ac:dyDescent="0.1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26.41788</v>
      </c>
      <c r="H41" s="8">
        <v>0</v>
      </c>
      <c r="I41" s="9">
        <f t="shared" si="2"/>
        <v>-1</v>
      </c>
    </row>
    <row r="42" spans="1:9" x14ac:dyDescent="0.15">
      <c r="A42" s="3" t="s">
        <v>43</v>
      </c>
      <c r="B42" s="8">
        <v>272.65508999999997</v>
      </c>
      <c r="C42" s="8">
        <v>14.69209</v>
      </c>
      <c r="D42" s="9">
        <f t="shared" si="0"/>
        <v>-0.94611474152197195</v>
      </c>
      <c r="E42" s="8">
        <v>30.020589999999999</v>
      </c>
      <c r="F42" s="9">
        <f t="shared" si="1"/>
        <v>-0.51059955850301408</v>
      </c>
      <c r="G42" s="8">
        <v>1255.5959399999999</v>
      </c>
      <c r="H42" s="8">
        <v>8615.6251400000001</v>
      </c>
      <c r="I42" s="9">
        <f t="shared" si="2"/>
        <v>5.8617816174206494</v>
      </c>
    </row>
    <row r="43" spans="1:9" x14ac:dyDescent="0.15">
      <c r="A43" s="3" t="s">
        <v>44</v>
      </c>
      <c r="B43" s="8">
        <v>373.11935</v>
      </c>
      <c r="C43" s="8">
        <v>125.90251000000001</v>
      </c>
      <c r="D43" s="9">
        <f t="shared" si="0"/>
        <v>-0.66256772799373709</v>
      </c>
      <c r="E43" s="8">
        <v>368.68027000000001</v>
      </c>
      <c r="F43" s="9">
        <f t="shared" si="1"/>
        <v>-0.6585048882599549</v>
      </c>
      <c r="G43" s="8">
        <v>1184.9986899999999</v>
      </c>
      <c r="H43" s="8">
        <v>1007.67409</v>
      </c>
      <c r="I43" s="9">
        <f t="shared" si="2"/>
        <v>-0.1496411780843403</v>
      </c>
    </row>
    <row r="44" spans="1:9" x14ac:dyDescent="0.15">
      <c r="A44" s="3" t="s">
        <v>45</v>
      </c>
      <c r="B44" s="8">
        <v>344225.15169999999</v>
      </c>
      <c r="C44" s="8">
        <v>322787.87625999999</v>
      </c>
      <c r="D44" s="9">
        <f t="shared" si="0"/>
        <v>-6.2276900261730606E-2</v>
      </c>
      <c r="E44" s="8">
        <v>347618.61252000002</v>
      </c>
      <c r="F44" s="9">
        <f t="shared" si="1"/>
        <v>-7.1430974538428726E-2</v>
      </c>
      <c r="G44" s="8">
        <v>2058491.01997</v>
      </c>
      <c r="H44" s="8">
        <v>2236284.44778</v>
      </c>
      <c r="I44" s="9">
        <f t="shared" si="2"/>
        <v>8.6370757066791093E-2</v>
      </c>
    </row>
    <row r="45" spans="1:9" x14ac:dyDescent="0.15">
      <c r="A45" s="3" t="s">
        <v>46</v>
      </c>
      <c r="B45" s="8">
        <v>10663.10569</v>
      </c>
      <c r="C45" s="8">
        <v>4063.2197799999999</v>
      </c>
      <c r="D45" s="9">
        <f t="shared" si="0"/>
        <v>-0.61894593394018971</v>
      </c>
      <c r="E45" s="8">
        <v>26007.94398</v>
      </c>
      <c r="F45" s="9">
        <f t="shared" si="1"/>
        <v>-0.84377005029214924</v>
      </c>
      <c r="G45" s="8">
        <v>164344.44748</v>
      </c>
      <c r="H45" s="8">
        <v>93995.052129999996</v>
      </c>
      <c r="I45" s="9">
        <f t="shared" si="2"/>
        <v>-0.42806067639468759</v>
      </c>
    </row>
    <row r="46" spans="1:9" x14ac:dyDescent="0.15">
      <c r="A46" s="3" t="s">
        <v>47</v>
      </c>
      <c r="B46" s="8">
        <v>19467.299330000002</v>
      </c>
      <c r="C46" s="8">
        <v>29405.715810000002</v>
      </c>
      <c r="D46" s="9">
        <f t="shared" si="0"/>
        <v>0.51051850138680743</v>
      </c>
      <c r="E46" s="8">
        <v>33498.393080000002</v>
      </c>
      <c r="F46" s="9">
        <f t="shared" si="1"/>
        <v>-0.12217533122338053</v>
      </c>
      <c r="G46" s="8">
        <v>151238.8095</v>
      </c>
      <c r="H46" s="8">
        <v>176788.13488</v>
      </c>
      <c r="I46" s="9">
        <f t="shared" si="2"/>
        <v>0.1689336583940777</v>
      </c>
    </row>
    <row r="47" spans="1:9" x14ac:dyDescent="0.15">
      <c r="A47" s="3" t="s">
        <v>48</v>
      </c>
      <c r="B47" s="8">
        <v>289.01056999999997</v>
      </c>
      <c r="C47" s="8">
        <v>134.71603999999999</v>
      </c>
      <c r="D47" s="9">
        <f t="shared" si="0"/>
        <v>-0.53387158123663081</v>
      </c>
      <c r="E47" s="8">
        <v>139.98804999999999</v>
      </c>
      <c r="F47" s="9">
        <f t="shared" si="1"/>
        <v>-3.7660428872321572E-2</v>
      </c>
      <c r="G47" s="8">
        <v>4744.4372000000003</v>
      </c>
      <c r="H47" s="8">
        <v>2121.4924599999999</v>
      </c>
      <c r="I47" s="9">
        <f t="shared" si="2"/>
        <v>-0.55284633970916519</v>
      </c>
    </row>
    <row r="48" spans="1:9" x14ac:dyDescent="0.15">
      <c r="A48" s="3" t="s">
        <v>49</v>
      </c>
      <c r="B48" s="8">
        <v>1E-4</v>
      </c>
      <c r="C48" s="8">
        <v>6.3787900000000004</v>
      </c>
      <c r="D48" s="9">
        <f t="shared" si="0"/>
        <v>63786.9</v>
      </c>
      <c r="E48" s="8">
        <v>0</v>
      </c>
      <c r="F48" s="9" t="str">
        <f t="shared" si="1"/>
        <v/>
      </c>
      <c r="G48" s="8">
        <v>48.971780000000003</v>
      </c>
      <c r="H48" s="8">
        <v>6.3787900000000004</v>
      </c>
      <c r="I48" s="9">
        <f t="shared" si="2"/>
        <v>-0.86974559634140314</v>
      </c>
    </row>
    <row r="49" spans="1:9" x14ac:dyDescent="0.15">
      <c r="A49" s="3" t="s">
        <v>50</v>
      </c>
      <c r="B49" s="8">
        <v>486.62875000000003</v>
      </c>
      <c r="C49" s="8">
        <v>950.88157000000001</v>
      </c>
      <c r="D49" s="9">
        <f t="shared" si="0"/>
        <v>0.95401847917945659</v>
      </c>
      <c r="E49" s="8">
        <v>1234.29863</v>
      </c>
      <c r="F49" s="9">
        <f t="shared" si="1"/>
        <v>-0.22961790049139075</v>
      </c>
      <c r="G49" s="8">
        <v>3229.3962900000001</v>
      </c>
      <c r="H49" s="8">
        <v>6323.7764699999998</v>
      </c>
      <c r="I49" s="9">
        <f t="shared" si="2"/>
        <v>0.95819153244893318</v>
      </c>
    </row>
    <row r="50" spans="1:9" x14ac:dyDescent="0.15">
      <c r="A50" s="3" t="s">
        <v>51</v>
      </c>
      <c r="B50" s="8">
        <v>153.73842999999999</v>
      </c>
      <c r="C50" s="8">
        <v>306.95875999999998</v>
      </c>
      <c r="D50" s="9">
        <f t="shared" si="0"/>
        <v>0.99662999030235966</v>
      </c>
      <c r="E50" s="8">
        <v>77.121539999999996</v>
      </c>
      <c r="F50" s="9">
        <f t="shared" si="1"/>
        <v>2.9801948975603962</v>
      </c>
      <c r="G50" s="8">
        <v>9482.56754</v>
      </c>
      <c r="H50" s="8">
        <v>1094.25272</v>
      </c>
      <c r="I50" s="9">
        <f t="shared" si="2"/>
        <v>-0.88460375152782722</v>
      </c>
    </row>
    <row r="51" spans="1:9" x14ac:dyDescent="0.15">
      <c r="A51" s="3" t="s">
        <v>52</v>
      </c>
      <c r="B51" s="8">
        <v>4.56853</v>
      </c>
      <c r="C51" s="8">
        <v>53.84675</v>
      </c>
      <c r="D51" s="9">
        <f t="shared" si="0"/>
        <v>10.786449908395042</v>
      </c>
      <c r="E51" s="8">
        <v>0</v>
      </c>
      <c r="F51" s="9" t="str">
        <f t="shared" si="1"/>
        <v/>
      </c>
      <c r="G51" s="8">
        <v>151250.06846000001</v>
      </c>
      <c r="H51" s="8">
        <v>48367.932990000001</v>
      </c>
      <c r="I51" s="9">
        <f t="shared" si="2"/>
        <v>-0.68021215803421931</v>
      </c>
    </row>
    <row r="52" spans="1:9" x14ac:dyDescent="0.15">
      <c r="A52" s="3" t="s">
        <v>53</v>
      </c>
      <c r="B52" s="8">
        <v>206851.79843</v>
      </c>
      <c r="C52" s="8">
        <v>140296.13456999999</v>
      </c>
      <c r="D52" s="9">
        <f t="shared" si="0"/>
        <v>-0.32175530677110775</v>
      </c>
      <c r="E52" s="8">
        <v>219242.98284000001</v>
      </c>
      <c r="F52" s="9">
        <f t="shared" si="1"/>
        <v>-0.36008836975007841</v>
      </c>
      <c r="G52" s="8">
        <v>1170504.9321099999</v>
      </c>
      <c r="H52" s="8">
        <v>1197404.5745000001</v>
      </c>
      <c r="I52" s="9">
        <f t="shared" si="2"/>
        <v>2.2981229426782379E-2</v>
      </c>
    </row>
    <row r="53" spans="1:9" x14ac:dyDescent="0.15">
      <c r="A53" s="3" t="s">
        <v>54</v>
      </c>
      <c r="B53" s="8">
        <v>34336.75462</v>
      </c>
      <c r="C53" s="8">
        <v>39047.622920000002</v>
      </c>
      <c r="D53" s="9">
        <f t="shared" si="0"/>
        <v>0.13719608484070545</v>
      </c>
      <c r="E53" s="8">
        <v>48805.698450000004</v>
      </c>
      <c r="F53" s="9">
        <f t="shared" si="1"/>
        <v>-0.19993721716731216</v>
      </c>
      <c r="G53" s="8">
        <v>215713.10500000001</v>
      </c>
      <c r="H53" s="8">
        <v>216213.08958999999</v>
      </c>
      <c r="I53" s="9">
        <f t="shared" si="2"/>
        <v>2.317822044237694E-3</v>
      </c>
    </row>
    <row r="54" spans="1:9" x14ac:dyDescent="0.15">
      <c r="A54" s="3" t="s">
        <v>55</v>
      </c>
      <c r="B54" s="8">
        <v>132.77396999999999</v>
      </c>
      <c r="C54" s="8">
        <v>1.6565399999999999</v>
      </c>
      <c r="D54" s="9">
        <f t="shared" si="0"/>
        <v>-0.98752360873144041</v>
      </c>
      <c r="E54" s="8">
        <v>13.173299999999999</v>
      </c>
      <c r="F54" s="9">
        <f t="shared" si="1"/>
        <v>-0.87425018788003006</v>
      </c>
      <c r="G54" s="8">
        <v>838.51172999999994</v>
      </c>
      <c r="H54" s="8">
        <v>62.92859</v>
      </c>
      <c r="I54" s="9">
        <f t="shared" si="2"/>
        <v>-0.92495204569171618</v>
      </c>
    </row>
    <row r="55" spans="1:9" x14ac:dyDescent="0.15">
      <c r="A55" s="3" t="s">
        <v>56</v>
      </c>
      <c r="B55" s="8">
        <v>4154.2561100000003</v>
      </c>
      <c r="C55" s="8">
        <v>4757.9899400000004</v>
      </c>
      <c r="D55" s="9">
        <f t="shared" si="0"/>
        <v>0.14532898646925263</v>
      </c>
      <c r="E55" s="8">
        <v>6759.7611399999996</v>
      </c>
      <c r="F55" s="9">
        <f t="shared" si="1"/>
        <v>-0.29613046356842121</v>
      </c>
      <c r="G55" s="8">
        <v>55816.634140000002</v>
      </c>
      <c r="H55" s="8">
        <v>40143.489580000001</v>
      </c>
      <c r="I55" s="9">
        <f t="shared" si="2"/>
        <v>-0.28079702048476118</v>
      </c>
    </row>
    <row r="56" spans="1:9" x14ac:dyDescent="0.15">
      <c r="A56" s="3" t="s">
        <v>57</v>
      </c>
      <c r="B56" s="8">
        <v>185852.09169999999</v>
      </c>
      <c r="C56" s="8">
        <v>138438.82107999999</v>
      </c>
      <c r="D56" s="9">
        <f t="shared" si="0"/>
        <v>-0.25511292440299183</v>
      </c>
      <c r="E56" s="8">
        <v>251543.81385999999</v>
      </c>
      <c r="F56" s="9">
        <f t="shared" si="1"/>
        <v>-0.44964330883108128</v>
      </c>
      <c r="G56" s="8">
        <v>868087.46727000002</v>
      </c>
      <c r="H56" s="8">
        <v>1051191.40402</v>
      </c>
      <c r="I56" s="9">
        <f t="shared" si="2"/>
        <v>0.21092798093933252</v>
      </c>
    </row>
    <row r="57" spans="1:9" x14ac:dyDescent="0.15">
      <c r="A57" s="3" t="s">
        <v>58</v>
      </c>
      <c r="B57" s="8">
        <v>227039.27426000001</v>
      </c>
      <c r="C57" s="8">
        <v>236949.68114999999</v>
      </c>
      <c r="D57" s="9">
        <f t="shared" si="0"/>
        <v>4.3650627946646869E-2</v>
      </c>
      <c r="E57" s="8">
        <v>231148.90335000001</v>
      </c>
      <c r="F57" s="9">
        <f t="shared" si="1"/>
        <v>2.5095415621404049E-2</v>
      </c>
      <c r="G57" s="8">
        <v>1482995.7359</v>
      </c>
      <c r="H57" s="8">
        <v>1366850.47966</v>
      </c>
      <c r="I57" s="9">
        <f t="shared" si="2"/>
        <v>-7.8317997434776077E-2</v>
      </c>
    </row>
    <row r="58" spans="1:9" x14ac:dyDescent="0.15">
      <c r="A58" s="3" t="s">
        <v>59</v>
      </c>
      <c r="B58" s="8">
        <v>16742.236059999999</v>
      </c>
      <c r="C58" s="8">
        <v>18313.710009999999</v>
      </c>
      <c r="D58" s="9">
        <f t="shared" si="0"/>
        <v>9.3862847493502599E-2</v>
      </c>
      <c r="E58" s="8">
        <v>22155.751459999999</v>
      </c>
      <c r="F58" s="9">
        <f t="shared" si="1"/>
        <v>-0.17341056821911116</v>
      </c>
      <c r="G58" s="8">
        <v>132368.25263999999</v>
      </c>
      <c r="H58" s="8">
        <v>124520.03840999999</v>
      </c>
      <c r="I58" s="9">
        <f t="shared" si="2"/>
        <v>-5.9290759479500466E-2</v>
      </c>
    </row>
    <row r="59" spans="1:9" x14ac:dyDescent="0.15">
      <c r="A59" s="3" t="s">
        <v>60</v>
      </c>
      <c r="B59" s="8">
        <v>79006.474130000002</v>
      </c>
      <c r="C59" s="8">
        <v>68534.81323</v>
      </c>
      <c r="D59" s="9">
        <f t="shared" si="0"/>
        <v>-0.13254180768489388</v>
      </c>
      <c r="E59" s="8">
        <v>141553.82673999999</v>
      </c>
      <c r="F59" s="9">
        <f t="shared" si="1"/>
        <v>-0.51583920542196426</v>
      </c>
      <c r="G59" s="8">
        <v>537991.39058000001</v>
      </c>
      <c r="H59" s="8">
        <v>536064.08241000003</v>
      </c>
      <c r="I59" s="9">
        <f t="shared" si="2"/>
        <v>-3.5824145213962932E-3</v>
      </c>
    </row>
    <row r="60" spans="1:9" x14ac:dyDescent="0.15">
      <c r="A60" s="3" t="s">
        <v>61</v>
      </c>
      <c r="B60" s="8">
        <v>256.97676000000001</v>
      </c>
      <c r="C60" s="8">
        <v>748.00531999999998</v>
      </c>
      <c r="D60" s="9">
        <f t="shared" si="0"/>
        <v>1.9107897539061507</v>
      </c>
      <c r="E60" s="8">
        <v>1126.58006</v>
      </c>
      <c r="F60" s="9">
        <f t="shared" si="1"/>
        <v>-0.33603891409191111</v>
      </c>
      <c r="G60" s="8">
        <v>3493.0634700000001</v>
      </c>
      <c r="H60" s="8">
        <v>4780.1360199999999</v>
      </c>
      <c r="I60" s="9">
        <f t="shared" si="2"/>
        <v>0.36846526295727444</v>
      </c>
    </row>
    <row r="61" spans="1:9" x14ac:dyDescent="0.15">
      <c r="A61" s="3" t="s">
        <v>62</v>
      </c>
      <c r="B61" s="8">
        <v>22.013470000000002</v>
      </c>
      <c r="C61" s="8">
        <v>88.15</v>
      </c>
      <c r="D61" s="9">
        <f t="shared" si="0"/>
        <v>3.0043664174707576</v>
      </c>
      <c r="E61" s="8">
        <v>0</v>
      </c>
      <c r="F61" s="9" t="str">
        <f t="shared" si="1"/>
        <v/>
      </c>
      <c r="G61" s="8">
        <v>31.638470000000002</v>
      </c>
      <c r="H61" s="8">
        <v>178.16399999999999</v>
      </c>
      <c r="I61" s="9">
        <f t="shared" si="2"/>
        <v>4.6312457587234777</v>
      </c>
    </row>
    <row r="62" spans="1:9" x14ac:dyDescent="0.15">
      <c r="A62" s="3" t="s">
        <v>63</v>
      </c>
      <c r="B62" s="8">
        <v>80.079030000000003</v>
      </c>
      <c r="C62" s="8">
        <v>481.5711</v>
      </c>
      <c r="D62" s="9">
        <f t="shared" si="0"/>
        <v>5.0136979681197431</v>
      </c>
      <c r="E62" s="8">
        <v>77.377610000000004</v>
      </c>
      <c r="F62" s="9">
        <f t="shared" si="1"/>
        <v>5.2236491925765085</v>
      </c>
      <c r="G62" s="8">
        <v>1289.38114</v>
      </c>
      <c r="H62" s="8">
        <v>1067.6427699999999</v>
      </c>
      <c r="I62" s="9">
        <f t="shared" si="2"/>
        <v>-0.17197271087740595</v>
      </c>
    </row>
    <row r="63" spans="1:9" x14ac:dyDescent="0.15">
      <c r="A63" s="3" t="s">
        <v>64</v>
      </c>
      <c r="B63" s="8">
        <v>11846.681689999999</v>
      </c>
      <c r="C63" s="8">
        <v>7640.2319399999997</v>
      </c>
      <c r="D63" s="9">
        <f t="shared" si="0"/>
        <v>-0.35507409248201049</v>
      </c>
      <c r="E63" s="8">
        <v>16067.405189999999</v>
      </c>
      <c r="F63" s="9">
        <f t="shared" si="1"/>
        <v>-0.5244887491382173</v>
      </c>
      <c r="G63" s="8">
        <v>85410.366630000004</v>
      </c>
      <c r="H63" s="8">
        <v>79709.161840000001</v>
      </c>
      <c r="I63" s="9">
        <f t="shared" si="2"/>
        <v>-6.6750735478021905E-2</v>
      </c>
    </row>
    <row r="64" spans="1:9" x14ac:dyDescent="0.15">
      <c r="A64" s="3" t="s">
        <v>65</v>
      </c>
      <c r="B64" s="8">
        <v>45642.778400000003</v>
      </c>
      <c r="C64" s="8">
        <v>53096.20291</v>
      </c>
      <c r="D64" s="9">
        <f t="shared" si="0"/>
        <v>0.1632990972784425</v>
      </c>
      <c r="E64" s="8">
        <v>59760.528109999999</v>
      </c>
      <c r="F64" s="9">
        <f t="shared" si="1"/>
        <v>-0.11151717380631432</v>
      </c>
      <c r="G64" s="8">
        <v>355034.20607999997</v>
      </c>
      <c r="H64" s="8">
        <v>359320.01549999998</v>
      </c>
      <c r="I64" s="9">
        <f t="shared" si="2"/>
        <v>1.2071539436496748E-2</v>
      </c>
    </row>
    <row r="65" spans="1:9" x14ac:dyDescent="0.15">
      <c r="A65" s="3" t="s">
        <v>66</v>
      </c>
      <c r="B65" s="8">
        <v>3013.92265</v>
      </c>
      <c r="C65" s="8">
        <v>5189.9377400000003</v>
      </c>
      <c r="D65" s="9">
        <f t="shared" si="0"/>
        <v>0.72198770263729251</v>
      </c>
      <c r="E65" s="8">
        <v>4554.2216600000002</v>
      </c>
      <c r="F65" s="9">
        <f t="shared" si="1"/>
        <v>0.13958830453588411</v>
      </c>
      <c r="G65" s="8">
        <v>27504.88564</v>
      </c>
      <c r="H65" s="8">
        <v>28865.90409</v>
      </c>
      <c r="I65" s="9">
        <f t="shared" si="2"/>
        <v>4.9482788905716779E-2</v>
      </c>
    </row>
    <row r="66" spans="1:9" x14ac:dyDescent="0.15">
      <c r="A66" s="3" t="s">
        <v>67</v>
      </c>
      <c r="B66" s="8">
        <v>2164.96459</v>
      </c>
      <c r="C66" s="8">
        <v>2257.8021899999999</v>
      </c>
      <c r="D66" s="9">
        <f t="shared" si="0"/>
        <v>4.288180990526036E-2</v>
      </c>
      <c r="E66" s="8">
        <v>2939.5670599999999</v>
      </c>
      <c r="F66" s="9">
        <f t="shared" si="1"/>
        <v>-0.23192696614310271</v>
      </c>
      <c r="G66" s="8">
        <v>13461.90906</v>
      </c>
      <c r="H66" s="8">
        <v>12644.606239999999</v>
      </c>
      <c r="I66" s="9">
        <f t="shared" si="2"/>
        <v>-6.0712252352713492E-2</v>
      </c>
    </row>
    <row r="67" spans="1:9" x14ac:dyDescent="0.15">
      <c r="A67" s="3" t="s">
        <v>68</v>
      </c>
      <c r="B67" s="8">
        <v>1479.6689899999999</v>
      </c>
      <c r="C67" s="8">
        <v>1052.3478700000001</v>
      </c>
      <c r="D67" s="9">
        <f t="shared" si="0"/>
        <v>-0.28879507706652685</v>
      </c>
      <c r="E67" s="8">
        <v>1736.15714</v>
      </c>
      <c r="F67" s="9">
        <f t="shared" si="1"/>
        <v>-0.39386369715358827</v>
      </c>
      <c r="G67" s="8">
        <v>8152.3554999999997</v>
      </c>
      <c r="H67" s="8">
        <v>6893.9826499999999</v>
      </c>
      <c r="I67" s="9">
        <f t="shared" si="2"/>
        <v>-0.15435696468339732</v>
      </c>
    </row>
    <row r="68" spans="1:9" x14ac:dyDescent="0.15">
      <c r="A68" s="3" t="s">
        <v>69</v>
      </c>
      <c r="B68" s="8">
        <v>14439.691129999999</v>
      </c>
      <c r="C68" s="8">
        <v>19947.66416</v>
      </c>
      <c r="D68" s="9">
        <f t="shared" si="0"/>
        <v>0.38144673458815181</v>
      </c>
      <c r="E68" s="8">
        <v>21699.93304</v>
      </c>
      <c r="F68" s="9">
        <f t="shared" si="1"/>
        <v>-8.0749967143677437E-2</v>
      </c>
      <c r="G68" s="8">
        <v>124756.87354</v>
      </c>
      <c r="H68" s="8">
        <v>168797.57848</v>
      </c>
      <c r="I68" s="9">
        <f t="shared" si="2"/>
        <v>0.35301225247424539</v>
      </c>
    </row>
    <row r="69" spans="1:9" x14ac:dyDescent="0.15">
      <c r="A69" s="3" t="s">
        <v>70</v>
      </c>
      <c r="B69" s="8">
        <v>1111.5</v>
      </c>
      <c r="C69" s="8">
        <v>829.14462000000003</v>
      </c>
      <c r="D69" s="9">
        <f t="shared" ref="D69:D132" si="3">IF(B69=0,"",(C69/B69-1))</f>
        <v>-0.25403093117408904</v>
      </c>
      <c r="E69" s="8">
        <v>4413.4077100000004</v>
      </c>
      <c r="F69" s="9">
        <f t="shared" ref="F69:F132" si="4">IF(E69=0,"",(C69/E69-1))</f>
        <v>-0.81213051807533998</v>
      </c>
      <c r="G69" s="8">
        <v>18006.693139999999</v>
      </c>
      <c r="H69" s="8">
        <v>15383.33286</v>
      </c>
      <c r="I69" s="9">
        <f t="shared" ref="I69:I132" si="5">IF(G69=0,"",(H69/G69-1))</f>
        <v>-0.1456880649658252</v>
      </c>
    </row>
    <row r="70" spans="1:9" x14ac:dyDescent="0.15">
      <c r="A70" s="3" t="s">
        <v>71</v>
      </c>
      <c r="B70" s="8">
        <v>9.7890000000000005E-2</v>
      </c>
      <c r="C70" s="8">
        <v>5.8878899999999996</v>
      </c>
      <c r="D70" s="9">
        <f t="shared" si="3"/>
        <v>59.148023291449583</v>
      </c>
      <c r="E70" s="8">
        <v>18.102530000000002</v>
      </c>
      <c r="F70" s="9">
        <f t="shared" si="4"/>
        <v>-0.67474767339150943</v>
      </c>
      <c r="G70" s="8">
        <v>155.41792000000001</v>
      </c>
      <c r="H70" s="8">
        <v>144.09808000000001</v>
      </c>
      <c r="I70" s="9">
        <f t="shared" si="5"/>
        <v>-7.2834844270210253E-2</v>
      </c>
    </row>
    <row r="71" spans="1:9" x14ac:dyDescent="0.15">
      <c r="A71" s="3" t="s">
        <v>72</v>
      </c>
      <c r="B71" s="8">
        <v>17558.479149999999</v>
      </c>
      <c r="C71" s="8">
        <v>29846.159009999999</v>
      </c>
      <c r="D71" s="9">
        <f t="shared" si="3"/>
        <v>0.69981458844059397</v>
      </c>
      <c r="E71" s="8">
        <v>42806.737939999999</v>
      </c>
      <c r="F71" s="9">
        <f t="shared" si="4"/>
        <v>-0.3027696001542135</v>
      </c>
      <c r="G71" s="8">
        <v>117583.23935</v>
      </c>
      <c r="H71" s="8">
        <v>260689.08244</v>
      </c>
      <c r="I71" s="9">
        <f t="shared" si="5"/>
        <v>1.217059879291376</v>
      </c>
    </row>
    <row r="72" spans="1:9" x14ac:dyDescent="0.15">
      <c r="A72" s="3" t="s">
        <v>73</v>
      </c>
      <c r="B72" s="8">
        <v>10456.90482</v>
      </c>
      <c r="C72" s="8">
        <v>10523.42535</v>
      </c>
      <c r="D72" s="9">
        <f t="shared" si="3"/>
        <v>6.3613976740777289E-3</v>
      </c>
      <c r="E72" s="8">
        <v>7507.8590899999999</v>
      </c>
      <c r="F72" s="9">
        <f t="shared" si="4"/>
        <v>0.40165461602982733</v>
      </c>
      <c r="G72" s="8">
        <v>100906.87324</v>
      </c>
      <c r="H72" s="8">
        <v>56131.10168</v>
      </c>
      <c r="I72" s="9">
        <f t="shared" si="5"/>
        <v>-0.4437336141959719</v>
      </c>
    </row>
    <row r="73" spans="1:9" x14ac:dyDescent="0.1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0</v>
      </c>
      <c r="I73" s="9" t="str">
        <f t="shared" si="5"/>
        <v/>
      </c>
    </row>
    <row r="74" spans="1:9" x14ac:dyDescent="0.15">
      <c r="A74" s="3" t="s">
        <v>75</v>
      </c>
      <c r="B74" s="8">
        <v>5.49404</v>
      </c>
      <c r="C74" s="8">
        <v>0</v>
      </c>
      <c r="D74" s="9">
        <f t="shared" si="3"/>
        <v>-1</v>
      </c>
      <c r="E74" s="8">
        <v>30.512599999999999</v>
      </c>
      <c r="F74" s="9">
        <f t="shared" si="4"/>
        <v>-1</v>
      </c>
      <c r="G74" s="8">
        <v>59.669330000000002</v>
      </c>
      <c r="H74" s="8">
        <v>130.36323999999999</v>
      </c>
      <c r="I74" s="9">
        <f t="shared" si="5"/>
        <v>1.1847612500425257</v>
      </c>
    </row>
    <row r="75" spans="1:9" x14ac:dyDescent="0.15">
      <c r="A75" s="3" t="s">
        <v>76</v>
      </c>
      <c r="B75" s="8">
        <v>195314.38047999999</v>
      </c>
      <c r="C75" s="8">
        <v>292531.69510999997</v>
      </c>
      <c r="D75" s="9">
        <f t="shared" si="3"/>
        <v>0.49774785856054748</v>
      </c>
      <c r="E75" s="8">
        <v>342749.96065000002</v>
      </c>
      <c r="F75" s="9">
        <f t="shared" si="4"/>
        <v>-0.14651574414411261</v>
      </c>
      <c r="G75" s="8">
        <v>1467811.93872</v>
      </c>
      <c r="H75" s="8">
        <v>1812791.31271</v>
      </c>
      <c r="I75" s="9">
        <f t="shared" si="5"/>
        <v>0.2350296825428726</v>
      </c>
    </row>
    <row r="76" spans="1:9" x14ac:dyDescent="0.15">
      <c r="A76" s="3" t="s">
        <v>77</v>
      </c>
      <c r="B76" s="8">
        <v>170.83303000000001</v>
      </c>
      <c r="C76" s="8">
        <v>489.67536999999999</v>
      </c>
      <c r="D76" s="9">
        <f t="shared" si="3"/>
        <v>1.8663974993594619</v>
      </c>
      <c r="E76" s="8">
        <v>634.34299999999996</v>
      </c>
      <c r="F76" s="9">
        <f t="shared" si="4"/>
        <v>-0.22805899962638509</v>
      </c>
      <c r="G76" s="8">
        <v>869.42630999999994</v>
      </c>
      <c r="H76" s="8">
        <v>2000.6248700000001</v>
      </c>
      <c r="I76" s="9">
        <f t="shared" si="5"/>
        <v>1.3010861840608436</v>
      </c>
    </row>
    <row r="77" spans="1:9" x14ac:dyDescent="0.15">
      <c r="A77" s="3" t="s">
        <v>78</v>
      </c>
      <c r="B77" s="8">
        <v>10824.91684</v>
      </c>
      <c r="C77" s="8">
        <v>11434.70325</v>
      </c>
      <c r="D77" s="9">
        <f t="shared" si="3"/>
        <v>5.6331740835803057E-2</v>
      </c>
      <c r="E77" s="8">
        <v>32112.618299999998</v>
      </c>
      <c r="F77" s="9">
        <f t="shared" si="4"/>
        <v>-0.64391868818744058</v>
      </c>
      <c r="G77" s="8">
        <v>65757.728220000005</v>
      </c>
      <c r="H77" s="8">
        <v>84581.618010000006</v>
      </c>
      <c r="I77" s="9">
        <f t="shared" si="5"/>
        <v>0.28626125475354813</v>
      </c>
    </row>
    <row r="78" spans="1:9" x14ac:dyDescent="0.15">
      <c r="A78" s="3" t="s">
        <v>79</v>
      </c>
      <c r="B78" s="8">
        <v>58351.105089999997</v>
      </c>
      <c r="C78" s="8">
        <v>33731.39198</v>
      </c>
      <c r="D78" s="9">
        <f t="shared" si="3"/>
        <v>-0.42192368202841857</v>
      </c>
      <c r="E78" s="8">
        <v>40400.443679999997</v>
      </c>
      <c r="F78" s="9">
        <f t="shared" si="4"/>
        <v>-0.16507372425965394</v>
      </c>
      <c r="G78" s="8">
        <v>154421.39644000001</v>
      </c>
      <c r="H78" s="8">
        <v>258361.23258000001</v>
      </c>
      <c r="I78" s="9">
        <f t="shared" si="5"/>
        <v>0.67309219147221944</v>
      </c>
    </row>
    <row r="79" spans="1:9" x14ac:dyDescent="0.15">
      <c r="A79" s="3" t="s">
        <v>80</v>
      </c>
      <c r="B79" s="8">
        <v>33945.027889999998</v>
      </c>
      <c r="C79" s="8">
        <v>34131.986729999997</v>
      </c>
      <c r="D79" s="9">
        <f t="shared" si="3"/>
        <v>5.5076943994816219E-3</v>
      </c>
      <c r="E79" s="8">
        <v>44142.648150000001</v>
      </c>
      <c r="F79" s="9">
        <f t="shared" si="4"/>
        <v>-0.22677981135121372</v>
      </c>
      <c r="G79" s="8">
        <v>237243.81829</v>
      </c>
      <c r="H79" s="8">
        <v>253653.62953000001</v>
      </c>
      <c r="I79" s="9">
        <f t="shared" si="5"/>
        <v>6.9168551401162848E-2</v>
      </c>
    </row>
    <row r="80" spans="1:9" x14ac:dyDescent="0.15">
      <c r="A80" s="3" t="s">
        <v>81</v>
      </c>
      <c r="B80" s="8">
        <v>688249.61205999996</v>
      </c>
      <c r="C80" s="8">
        <v>838357.79883999994</v>
      </c>
      <c r="D80" s="9">
        <f t="shared" si="3"/>
        <v>0.21810137506755889</v>
      </c>
      <c r="E80" s="8">
        <v>917755.13356999995</v>
      </c>
      <c r="F80" s="9">
        <f t="shared" si="4"/>
        <v>-8.6512547656530381E-2</v>
      </c>
      <c r="G80" s="8">
        <v>4634377.9182900004</v>
      </c>
      <c r="H80" s="8">
        <v>4975147.7390200002</v>
      </c>
      <c r="I80" s="9">
        <f t="shared" si="5"/>
        <v>7.3530865790016886E-2</v>
      </c>
    </row>
    <row r="81" spans="1:9" x14ac:dyDescent="0.15">
      <c r="A81" s="3" t="s">
        <v>82</v>
      </c>
      <c r="B81" s="8">
        <v>0</v>
      </c>
      <c r="C81" s="8">
        <v>0</v>
      </c>
      <c r="D81" s="9" t="str">
        <f t="shared" si="3"/>
        <v/>
      </c>
      <c r="E81" s="8">
        <v>0</v>
      </c>
      <c r="F81" s="9" t="str">
        <f t="shared" si="4"/>
        <v/>
      </c>
      <c r="G81" s="8">
        <v>0</v>
      </c>
      <c r="H81" s="8">
        <v>22.447140000000001</v>
      </c>
      <c r="I81" s="9" t="str">
        <f t="shared" si="5"/>
        <v/>
      </c>
    </row>
    <row r="82" spans="1:9" x14ac:dyDescent="0.15">
      <c r="A82" s="3" t="s">
        <v>83</v>
      </c>
      <c r="B82" s="8">
        <v>285.80633999999998</v>
      </c>
      <c r="C82" s="8">
        <v>492.81684000000001</v>
      </c>
      <c r="D82" s="9">
        <f t="shared" si="3"/>
        <v>0.72430338669184202</v>
      </c>
      <c r="E82" s="8">
        <v>255.99341999999999</v>
      </c>
      <c r="F82" s="9">
        <f t="shared" si="4"/>
        <v>0.92511526272823752</v>
      </c>
      <c r="G82" s="8">
        <v>4064.93824</v>
      </c>
      <c r="H82" s="8">
        <v>3063.6587500000001</v>
      </c>
      <c r="I82" s="9">
        <f t="shared" si="5"/>
        <v>-0.24632096009409477</v>
      </c>
    </row>
    <row r="83" spans="1:9" x14ac:dyDescent="0.15">
      <c r="A83" s="3" t="s">
        <v>84</v>
      </c>
      <c r="B83" s="8">
        <v>7541.55584</v>
      </c>
      <c r="C83" s="8">
        <v>6153.5518300000003</v>
      </c>
      <c r="D83" s="9">
        <f t="shared" si="3"/>
        <v>-0.18404743523055311</v>
      </c>
      <c r="E83" s="8">
        <v>6618.4219599999997</v>
      </c>
      <c r="F83" s="9">
        <f t="shared" si="4"/>
        <v>-7.0238817169644419E-2</v>
      </c>
      <c r="G83" s="8">
        <v>37385.898630000003</v>
      </c>
      <c r="H83" s="8">
        <v>34389.968280000001</v>
      </c>
      <c r="I83" s="9">
        <f t="shared" si="5"/>
        <v>-8.0135303945748748E-2</v>
      </c>
    </row>
    <row r="84" spans="1:9" x14ac:dyDescent="0.15">
      <c r="A84" s="3" t="s">
        <v>85</v>
      </c>
      <c r="B84" s="8">
        <v>4667.7634699999999</v>
      </c>
      <c r="C84" s="8">
        <v>3148.1029699999999</v>
      </c>
      <c r="D84" s="9">
        <f t="shared" si="3"/>
        <v>-0.32556501840055752</v>
      </c>
      <c r="E84" s="8">
        <v>6601.3597399999999</v>
      </c>
      <c r="F84" s="9">
        <f t="shared" si="4"/>
        <v>-0.52311295036316263</v>
      </c>
      <c r="G84" s="8">
        <v>37950.376750000003</v>
      </c>
      <c r="H84" s="8">
        <v>26781.13422</v>
      </c>
      <c r="I84" s="9">
        <f t="shared" si="5"/>
        <v>-0.29431176938184156</v>
      </c>
    </row>
    <row r="85" spans="1:9" x14ac:dyDescent="0.15">
      <c r="A85" s="3" t="s">
        <v>86</v>
      </c>
      <c r="B85" s="8">
        <v>20694.998909999998</v>
      </c>
      <c r="C85" s="8">
        <v>36384.155019999998</v>
      </c>
      <c r="D85" s="9">
        <f t="shared" si="3"/>
        <v>0.75811340596006827</v>
      </c>
      <c r="E85" s="8">
        <v>50591.207600000002</v>
      </c>
      <c r="F85" s="9">
        <f t="shared" si="4"/>
        <v>-0.28082058630282636</v>
      </c>
      <c r="G85" s="8">
        <v>160534.19951000001</v>
      </c>
      <c r="H85" s="8">
        <v>228609.17548999999</v>
      </c>
      <c r="I85" s="9">
        <f t="shared" si="5"/>
        <v>0.42405279490467351</v>
      </c>
    </row>
    <row r="86" spans="1:9" x14ac:dyDescent="0.15">
      <c r="A86" s="3" t="s">
        <v>87</v>
      </c>
      <c r="B86" s="8">
        <v>2115.6581099999999</v>
      </c>
      <c r="C86" s="8">
        <v>1010.11206</v>
      </c>
      <c r="D86" s="9">
        <f t="shared" si="3"/>
        <v>-0.5225542089123274</v>
      </c>
      <c r="E86" s="8">
        <v>1552.7839300000001</v>
      </c>
      <c r="F86" s="9">
        <f t="shared" si="4"/>
        <v>-0.3494831827632322</v>
      </c>
      <c r="G86" s="8">
        <v>19297.218700000001</v>
      </c>
      <c r="H86" s="8">
        <v>10735.69535</v>
      </c>
      <c r="I86" s="9">
        <f t="shared" si="5"/>
        <v>-0.44366618231880228</v>
      </c>
    </row>
    <row r="87" spans="1:9" x14ac:dyDescent="0.15">
      <c r="A87" s="3" t="s">
        <v>88</v>
      </c>
      <c r="B87" s="8">
        <v>13203.48077</v>
      </c>
      <c r="C87" s="8">
        <v>16287.53599</v>
      </c>
      <c r="D87" s="9">
        <f t="shared" si="3"/>
        <v>0.23357895343835167</v>
      </c>
      <c r="E87" s="8">
        <v>20224.288140000001</v>
      </c>
      <c r="F87" s="9">
        <f t="shared" si="4"/>
        <v>-0.19465467079722887</v>
      </c>
      <c r="G87" s="8">
        <v>84529.463990000004</v>
      </c>
      <c r="H87" s="8">
        <v>103672.56628</v>
      </c>
      <c r="I87" s="9">
        <f t="shared" si="5"/>
        <v>0.22646662342807078</v>
      </c>
    </row>
    <row r="88" spans="1:9" x14ac:dyDescent="0.15">
      <c r="A88" s="3" t="s">
        <v>89</v>
      </c>
      <c r="B88" s="8">
        <v>994.75220000000002</v>
      </c>
      <c r="C88" s="8">
        <v>2090.05555</v>
      </c>
      <c r="D88" s="9">
        <f t="shared" si="3"/>
        <v>1.101081606052241</v>
      </c>
      <c r="E88" s="8">
        <v>3321.9266699999998</v>
      </c>
      <c r="F88" s="9">
        <f t="shared" si="4"/>
        <v>-0.37083031697385416</v>
      </c>
      <c r="G88" s="8">
        <v>4660.2725600000003</v>
      </c>
      <c r="H88" s="8">
        <v>8863.0751</v>
      </c>
      <c r="I88" s="9">
        <f t="shared" si="5"/>
        <v>0.90183620933965281</v>
      </c>
    </row>
    <row r="89" spans="1:9" x14ac:dyDescent="0.15">
      <c r="A89" s="3" t="s">
        <v>90</v>
      </c>
      <c r="B89" s="8">
        <v>115.11534</v>
      </c>
      <c r="C89" s="8">
        <v>412.30162999999999</v>
      </c>
      <c r="D89" s="9">
        <f t="shared" si="3"/>
        <v>2.5816393366861443</v>
      </c>
      <c r="E89" s="8">
        <v>489.39747999999997</v>
      </c>
      <c r="F89" s="9">
        <f t="shared" si="4"/>
        <v>-0.15753217609538972</v>
      </c>
      <c r="G89" s="8">
        <v>837.16058999999996</v>
      </c>
      <c r="H89" s="8">
        <v>2580.3366900000001</v>
      </c>
      <c r="I89" s="9">
        <f t="shared" si="5"/>
        <v>2.0822481622074447</v>
      </c>
    </row>
    <row r="90" spans="1:9" x14ac:dyDescent="0.15">
      <c r="A90" s="3" t="s">
        <v>91</v>
      </c>
      <c r="B90" s="8">
        <v>0</v>
      </c>
      <c r="C90" s="8">
        <v>0</v>
      </c>
      <c r="D90" s="9" t="str">
        <f t="shared" si="3"/>
        <v/>
      </c>
      <c r="E90" s="8">
        <v>0</v>
      </c>
      <c r="F90" s="9" t="str">
        <f t="shared" si="4"/>
        <v/>
      </c>
      <c r="G90" s="8">
        <v>0</v>
      </c>
      <c r="H90" s="8">
        <v>3.4468899999999998</v>
      </c>
      <c r="I90" s="9" t="str">
        <f t="shared" si="5"/>
        <v/>
      </c>
    </row>
    <row r="91" spans="1:9" x14ac:dyDescent="0.15">
      <c r="A91" s="3" t="s">
        <v>92</v>
      </c>
      <c r="B91" s="8">
        <v>0</v>
      </c>
      <c r="C91" s="8">
        <v>135.50631000000001</v>
      </c>
      <c r="D91" s="9" t="str">
        <f t="shared" si="3"/>
        <v/>
      </c>
      <c r="E91" s="8">
        <v>3.7029999999999998</v>
      </c>
      <c r="F91" s="9">
        <f t="shared" si="4"/>
        <v>35.593656494734006</v>
      </c>
      <c r="G91" s="8">
        <v>1063.5660800000001</v>
      </c>
      <c r="H91" s="8">
        <v>376.07213999999999</v>
      </c>
      <c r="I91" s="9">
        <f t="shared" si="5"/>
        <v>-0.64640453745948734</v>
      </c>
    </row>
    <row r="92" spans="1:9" x14ac:dyDescent="0.15">
      <c r="A92" s="3" t="s">
        <v>93</v>
      </c>
      <c r="B92" s="8">
        <v>5143.6034600000003</v>
      </c>
      <c r="C92" s="8">
        <v>7414.7067299999999</v>
      </c>
      <c r="D92" s="9">
        <f t="shared" si="3"/>
        <v>0.44153933864878447</v>
      </c>
      <c r="E92" s="8">
        <v>4800.9888000000001</v>
      </c>
      <c r="F92" s="9">
        <f t="shared" si="4"/>
        <v>0.54441241979152299</v>
      </c>
      <c r="G92" s="8">
        <v>36817.513709999999</v>
      </c>
      <c r="H92" s="8">
        <v>34256.558100000002</v>
      </c>
      <c r="I92" s="9">
        <f t="shared" si="5"/>
        <v>-6.955808124828422E-2</v>
      </c>
    </row>
    <row r="93" spans="1:9" x14ac:dyDescent="0.15">
      <c r="A93" s="3" t="s">
        <v>94</v>
      </c>
      <c r="B93" s="8">
        <v>6958.7926500000003</v>
      </c>
      <c r="C93" s="8">
        <v>10906.31194</v>
      </c>
      <c r="D93" s="9">
        <f t="shared" si="3"/>
        <v>0.56727071613493174</v>
      </c>
      <c r="E93" s="8">
        <v>6320.0586899999998</v>
      </c>
      <c r="F93" s="9">
        <f t="shared" si="4"/>
        <v>0.7256662437734418</v>
      </c>
      <c r="G93" s="8">
        <v>28052.12241</v>
      </c>
      <c r="H93" s="8">
        <v>47526.741970000003</v>
      </c>
      <c r="I93" s="9">
        <f t="shared" si="5"/>
        <v>0.69422980818940472</v>
      </c>
    </row>
    <row r="94" spans="1:9" x14ac:dyDescent="0.15">
      <c r="A94" s="3" t="s">
        <v>95</v>
      </c>
      <c r="B94" s="8">
        <v>40564.55543</v>
      </c>
      <c r="C94" s="8">
        <v>44534.934179999997</v>
      </c>
      <c r="D94" s="9">
        <f t="shared" si="3"/>
        <v>9.7878029425256585E-2</v>
      </c>
      <c r="E94" s="8">
        <v>65995.112370000003</v>
      </c>
      <c r="F94" s="9">
        <f t="shared" si="4"/>
        <v>-0.32517829607871618</v>
      </c>
      <c r="G94" s="8">
        <v>310030.26555000001</v>
      </c>
      <c r="H94" s="8">
        <v>303472.47034</v>
      </c>
      <c r="I94" s="9">
        <f t="shared" si="5"/>
        <v>-2.1152112998923944E-2</v>
      </c>
    </row>
    <row r="95" spans="1:9" x14ac:dyDescent="0.1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0</v>
      </c>
      <c r="H95" s="8">
        <v>0</v>
      </c>
      <c r="I95" s="9" t="str">
        <f t="shared" si="5"/>
        <v/>
      </c>
    </row>
    <row r="96" spans="1:9" x14ac:dyDescent="0.15">
      <c r="A96" s="3" t="s">
        <v>97</v>
      </c>
      <c r="B96" s="8">
        <v>30.919119999999999</v>
      </c>
      <c r="C96" s="8">
        <v>109.22677</v>
      </c>
      <c r="D96" s="9">
        <f t="shared" si="3"/>
        <v>2.5326610201066524</v>
      </c>
      <c r="E96" s="8">
        <v>70.648579999999995</v>
      </c>
      <c r="F96" s="9">
        <f t="shared" si="4"/>
        <v>0.54605754284091779</v>
      </c>
      <c r="G96" s="8">
        <v>250.84375</v>
      </c>
      <c r="H96" s="8">
        <v>922.53399000000002</v>
      </c>
      <c r="I96" s="9">
        <f t="shared" si="5"/>
        <v>2.6777236427058679</v>
      </c>
    </row>
    <row r="97" spans="1:9" x14ac:dyDescent="0.15">
      <c r="A97" s="3" t="s">
        <v>98</v>
      </c>
      <c r="B97" s="8">
        <v>38538.79062</v>
      </c>
      <c r="C97" s="8">
        <v>50014.727789999997</v>
      </c>
      <c r="D97" s="9">
        <f t="shared" si="3"/>
        <v>0.29777626607837737</v>
      </c>
      <c r="E97" s="8">
        <v>56244.042079999999</v>
      </c>
      <c r="F97" s="9">
        <f t="shared" si="4"/>
        <v>-0.11075509617782442</v>
      </c>
      <c r="G97" s="8">
        <v>276621.73970999999</v>
      </c>
      <c r="H97" s="8">
        <v>305471.66590000002</v>
      </c>
      <c r="I97" s="9">
        <f t="shared" si="5"/>
        <v>0.10429377756153668</v>
      </c>
    </row>
    <row r="98" spans="1:9" x14ac:dyDescent="0.15">
      <c r="A98" s="3" t="s">
        <v>99</v>
      </c>
      <c r="B98" s="8">
        <v>869.08263999999997</v>
      </c>
      <c r="C98" s="8">
        <v>1494.2562800000001</v>
      </c>
      <c r="D98" s="9">
        <f t="shared" si="3"/>
        <v>0.71934889874224162</v>
      </c>
      <c r="E98" s="8">
        <v>1199.8003900000001</v>
      </c>
      <c r="F98" s="9">
        <f t="shared" si="4"/>
        <v>0.24542073202693326</v>
      </c>
      <c r="G98" s="8">
        <v>9128.8970599999993</v>
      </c>
      <c r="H98" s="8">
        <v>8007.5504700000001</v>
      </c>
      <c r="I98" s="9">
        <f t="shared" si="5"/>
        <v>-0.12283483783746374</v>
      </c>
    </row>
    <row r="99" spans="1:9" x14ac:dyDescent="0.15">
      <c r="A99" s="3" t="s">
        <v>100</v>
      </c>
      <c r="B99" s="8">
        <v>193700.69263000001</v>
      </c>
      <c r="C99" s="8">
        <v>205333.62336</v>
      </c>
      <c r="D99" s="9">
        <f t="shared" si="3"/>
        <v>6.0056216485610658E-2</v>
      </c>
      <c r="E99" s="8">
        <v>218773.21768999999</v>
      </c>
      <c r="F99" s="9">
        <f t="shared" si="4"/>
        <v>-6.1431625278025592E-2</v>
      </c>
      <c r="G99" s="8">
        <v>1151013.7567499999</v>
      </c>
      <c r="H99" s="8">
        <v>1170258.5196400001</v>
      </c>
      <c r="I99" s="9">
        <f t="shared" si="5"/>
        <v>1.6719837427781492E-2</v>
      </c>
    </row>
    <row r="100" spans="1:9" x14ac:dyDescent="0.15">
      <c r="A100" s="3" t="s">
        <v>101</v>
      </c>
      <c r="B100" s="8">
        <v>6189.5567199999996</v>
      </c>
      <c r="C100" s="8">
        <v>6191.7569000000003</v>
      </c>
      <c r="D100" s="9">
        <f t="shared" si="3"/>
        <v>3.5546648969075889E-4</v>
      </c>
      <c r="E100" s="8">
        <v>4296.9429399999999</v>
      </c>
      <c r="F100" s="9">
        <f t="shared" si="4"/>
        <v>0.44096791287621806</v>
      </c>
      <c r="G100" s="8">
        <v>21312.18233</v>
      </c>
      <c r="H100" s="8">
        <v>34167.956960000003</v>
      </c>
      <c r="I100" s="9">
        <f t="shared" si="5"/>
        <v>0.60321249278651434</v>
      </c>
    </row>
    <row r="101" spans="1:9" x14ac:dyDescent="0.15">
      <c r="A101" s="3" t="s">
        <v>102</v>
      </c>
      <c r="B101" s="8">
        <v>48339.341959999998</v>
      </c>
      <c r="C101" s="8">
        <v>46159.952989999998</v>
      </c>
      <c r="D101" s="9">
        <f t="shared" si="3"/>
        <v>-4.5085201445303258E-2</v>
      </c>
      <c r="E101" s="8">
        <v>59694.240180000001</v>
      </c>
      <c r="F101" s="9">
        <f t="shared" si="4"/>
        <v>-0.22672685252696356</v>
      </c>
      <c r="G101" s="8">
        <v>354154.69446000003</v>
      </c>
      <c r="H101" s="8">
        <v>331370.41177000001</v>
      </c>
      <c r="I101" s="9">
        <f t="shared" si="5"/>
        <v>-6.4334267048868354E-2</v>
      </c>
    </row>
    <row r="102" spans="1:9" x14ac:dyDescent="0.15">
      <c r="A102" s="3" t="s">
        <v>103</v>
      </c>
      <c r="B102" s="8">
        <v>98583.606329999995</v>
      </c>
      <c r="C102" s="8">
        <v>122991.79618</v>
      </c>
      <c r="D102" s="9">
        <f t="shared" si="3"/>
        <v>0.24758872959359723</v>
      </c>
      <c r="E102" s="8">
        <v>94167.982199999999</v>
      </c>
      <c r="F102" s="9">
        <f t="shared" si="4"/>
        <v>0.30608932363849672</v>
      </c>
      <c r="G102" s="8">
        <v>573954.12537999998</v>
      </c>
      <c r="H102" s="8">
        <v>559964.08837999997</v>
      </c>
      <c r="I102" s="9">
        <f t="shared" si="5"/>
        <v>-2.4374834819311686E-2</v>
      </c>
    </row>
    <row r="103" spans="1:9" x14ac:dyDescent="0.15">
      <c r="A103" s="3" t="s">
        <v>104</v>
      </c>
      <c r="B103" s="8">
        <v>531244.04845</v>
      </c>
      <c r="C103" s="8">
        <v>582190.85978000006</v>
      </c>
      <c r="D103" s="9">
        <f t="shared" si="3"/>
        <v>9.5900954521084047E-2</v>
      </c>
      <c r="E103" s="8">
        <v>671117.82268999994</v>
      </c>
      <c r="F103" s="9">
        <f t="shared" si="4"/>
        <v>-0.13250573878899452</v>
      </c>
      <c r="G103" s="8">
        <v>3949470.1672299998</v>
      </c>
      <c r="H103" s="8">
        <v>3515088.4260200001</v>
      </c>
      <c r="I103" s="9">
        <f t="shared" si="5"/>
        <v>-0.10998481386546533</v>
      </c>
    </row>
    <row r="104" spans="1:9" x14ac:dyDescent="0.15">
      <c r="A104" s="3" t="s">
        <v>105</v>
      </c>
      <c r="B104" s="8">
        <v>1710.4049500000001</v>
      </c>
      <c r="C104" s="8">
        <v>1605.0047500000001</v>
      </c>
      <c r="D104" s="9">
        <f t="shared" si="3"/>
        <v>-6.1622950752101113E-2</v>
      </c>
      <c r="E104" s="8">
        <v>2642.5377600000002</v>
      </c>
      <c r="F104" s="9">
        <f t="shared" si="4"/>
        <v>-0.392627505916888</v>
      </c>
      <c r="G104" s="8">
        <v>12819.42956</v>
      </c>
      <c r="H104" s="8">
        <v>10571.54991</v>
      </c>
      <c r="I104" s="9">
        <f t="shared" si="5"/>
        <v>-0.175349428730743</v>
      </c>
    </row>
    <row r="105" spans="1:9" x14ac:dyDescent="0.15">
      <c r="A105" s="3" t="s">
        <v>106</v>
      </c>
      <c r="B105" s="8">
        <v>54122.405989999999</v>
      </c>
      <c r="C105" s="8">
        <v>63720.726470000001</v>
      </c>
      <c r="D105" s="9">
        <f t="shared" si="3"/>
        <v>0.17734467462095926</v>
      </c>
      <c r="E105" s="8">
        <v>81743.84534</v>
      </c>
      <c r="F105" s="9">
        <f t="shared" si="4"/>
        <v>-0.22048288522561932</v>
      </c>
      <c r="G105" s="8">
        <v>379290.63965999999</v>
      </c>
      <c r="H105" s="8">
        <v>384753.43628000002</v>
      </c>
      <c r="I105" s="9">
        <f t="shared" si="5"/>
        <v>1.4402666580163759E-2</v>
      </c>
    </row>
    <row r="106" spans="1:9" x14ac:dyDescent="0.15">
      <c r="A106" s="3" t="s">
        <v>107</v>
      </c>
      <c r="B106" s="8">
        <v>660705.42186</v>
      </c>
      <c r="C106" s="8">
        <v>630678.19646000001</v>
      </c>
      <c r="D106" s="9">
        <f t="shared" si="3"/>
        <v>-4.5447221116285297E-2</v>
      </c>
      <c r="E106" s="8">
        <v>956159.51633000001</v>
      </c>
      <c r="F106" s="9">
        <f t="shared" si="4"/>
        <v>-0.34040483236446339</v>
      </c>
      <c r="G106" s="8">
        <v>5011927.3647400001</v>
      </c>
      <c r="H106" s="8">
        <v>4863019.3464900004</v>
      </c>
      <c r="I106" s="9">
        <f t="shared" si="5"/>
        <v>-2.9710729508492073E-2</v>
      </c>
    </row>
    <row r="107" spans="1:9" x14ac:dyDescent="0.15">
      <c r="A107" s="3" t="s">
        <v>108</v>
      </c>
      <c r="B107" s="8">
        <v>152084.69415</v>
      </c>
      <c r="C107" s="8">
        <v>149776.33253000001</v>
      </c>
      <c r="D107" s="9">
        <f t="shared" si="3"/>
        <v>-1.5178132374867759E-2</v>
      </c>
      <c r="E107" s="8">
        <v>220979.36973999999</v>
      </c>
      <c r="F107" s="9">
        <f t="shared" si="4"/>
        <v>-0.32221576744370339</v>
      </c>
      <c r="G107" s="8">
        <v>1118472.15592</v>
      </c>
      <c r="H107" s="8">
        <v>1061912.45532</v>
      </c>
      <c r="I107" s="9">
        <f t="shared" si="5"/>
        <v>-5.0568715815260346E-2</v>
      </c>
    </row>
    <row r="108" spans="1:9" x14ac:dyDescent="0.15">
      <c r="A108" s="3" t="s">
        <v>109</v>
      </c>
      <c r="B108" s="8">
        <v>74605.409159999996</v>
      </c>
      <c r="C108" s="8">
        <v>76680.226420000006</v>
      </c>
      <c r="D108" s="9">
        <f t="shared" si="3"/>
        <v>2.7810547296246657E-2</v>
      </c>
      <c r="E108" s="8">
        <v>91849.621169999999</v>
      </c>
      <c r="F108" s="9">
        <f t="shared" si="4"/>
        <v>-0.16515467953780338</v>
      </c>
      <c r="G108" s="8">
        <v>448762.29904000001</v>
      </c>
      <c r="H108" s="8">
        <v>506252.36712000001</v>
      </c>
      <c r="I108" s="9">
        <f t="shared" si="5"/>
        <v>0.12810806122302099</v>
      </c>
    </row>
    <row r="109" spans="1:9" x14ac:dyDescent="0.15">
      <c r="A109" s="3" t="s">
        <v>110</v>
      </c>
      <c r="B109" s="8">
        <v>716556.19961999997</v>
      </c>
      <c r="C109" s="8">
        <v>814727.26615000004</v>
      </c>
      <c r="D109" s="9">
        <f t="shared" si="3"/>
        <v>0.13700400133591972</v>
      </c>
      <c r="E109" s="8">
        <v>1026507.1145500001</v>
      </c>
      <c r="F109" s="9">
        <f t="shared" si="4"/>
        <v>-0.2063111354984033</v>
      </c>
      <c r="G109" s="8">
        <v>4659220.2203299999</v>
      </c>
      <c r="H109" s="8">
        <v>5080706.2601800002</v>
      </c>
      <c r="I109" s="9">
        <f t="shared" si="5"/>
        <v>9.0462785598948825E-2</v>
      </c>
    </row>
    <row r="110" spans="1:9" x14ac:dyDescent="0.15">
      <c r="A110" s="3" t="s">
        <v>111</v>
      </c>
      <c r="B110" s="8">
        <v>1.95242</v>
      </c>
      <c r="C110" s="8">
        <v>7.68398</v>
      </c>
      <c r="D110" s="9">
        <f t="shared" si="3"/>
        <v>2.9356183608035153</v>
      </c>
      <c r="E110" s="8">
        <v>3.9611499999999999</v>
      </c>
      <c r="F110" s="9">
        <f t="shared" si="4"/>
        <v>0.93983565378741019</v>
      </c>
      <c r="G110" s="8">
        <v>1412374.83978</v>
      </c>
      <c r="H110" s="8">
        <v>17.92211</v>
      </c>
      <c r="I110" s="9">
        <f t="shared" si="5"/>
        <v>-0.99998731065614088</v>
      </c>
    </row>
    <row r="111" spans="1:9" x14ac:dyDescent="0.15">
      <c r="A111" s="3" t="s">
        <v>112</v>
      </c>
      <c r="B111" s="8">
        <v>22315.593410000001</v>
      </c>
      <c r="C111" s="8">
        <v>17141.802940000001</v>
      </c>
      <c r="D111" s="9">
        <f t="shared" si="3"/>
        <v>-0.23184642124199728</v>
      </c>
      <c r="E111" s="8">
        <v>27667.38639</v>
      </c>
      <c r="F111" s="9">
        <f t="shared" si="4"/>
        <v>-0.3804328786836304</v>
      </c>
      <c r="G111" s="8">
        <v>170467.63664000001</v>
      </c>
      <c r="H111" s="8">
        <v>130979.72295</v>
      </c>
      <c r="I111" s="9">
        <f t="shared" si="5"/>
        <v>-0.23164463629769261</v>
      </c>
    </row>
    <row r="112" spans="1:9" x14ac:dyDescent="0.15">
      <c r="A112" s="3" t="s">
        <v>113</v>
      </c>
      <c r="B112" s="8">
        <v>105890.97813</v>
      </c>
      <c r="C112" s="8">
        <v>113802.5379</v>
      </c>
      <c r="D112" s="9">
        <f t="shared" si="3"/>
        <v>7.4714200489178095E-2</v>
      </c>
      <c r="E112" s="8">
        <v>136963.42061999999</v>
      </c>
      <c r="F112" s="9">
        <f t="shared" si="4"/>
        <v>-0.16910268898919378</v>
      </c>
      <c r="G112" s="8">
        <v>720030.56740000006</v>
      </c>
      <c r="H112" s="8">
        <v>699437.78717000003</v>
      </c>
      <c r="I112" s="9">
        <f t="shared" si="5"/>
        <v>-2.8599869453264537E-2</v>
      </c>
    </row>
    <row r="113" spans="1:9" x14ac:dyDescent="0.15">
      <c r="A113" s="3" t="s">
        <v>114</v>
      </c>
      <c r="B113" s="8">
        <v>67250.542260000002</v>
      </c>
      <c r="C113" s="8">
        <v>91823.510620000001</v>
      </c>
      <c r="D113" s="9">
        <f t="shared" si="3"/>
        <v>0.36539435273246523</v>
      </c>
      <c r="E113" s="8">
        <v>100788.18195</v>
      </c>
      <c r="F113" s="9">
        <f t="shared" si="4"/>
        <v>-8.8945659665210397E-2</v>
      </c>
      <c r="G113" s="8">
        <v>517975.00605999999</v>
      </c>
      <c r="H113" s="8">
        <v>704206.44649999996</v>
      </c>
      <c r="I113" s="9">
        <f t="shared" si="5"/>
        <v>0.35953750327950718</v>
      </c>
    </row>
    <row r="114" spans="1:9" x14ac:dyDescent="0.15">
      <c r="A114" s="3" t="s">
        <v>115</v>
      </c>
      <c r="B114" s="8">
        <v>910454.90712999995</v>
      </c>
      <c r="C114" s="8">
        <v>1019467.37511</v>
      </c>
      <c r="D114" s="9">
        <f t="shared" si="3"/>
        <v>0.11973406604357462</v>
      </c>
      <c r="E114" s="8">
        <v>1143710.7262200001</v>
      </c>
      <c r="F114" s="9">
        <f t="shared" si="4"/>
        <v>-0.10863179671369194</v>
      </c>
      <c r="G114" s="8">
        <v>5873984.5189100001</v>
      </c>
      <c r="H114" s="8">
        <v>6353001.5463899998</v>
      </c>
      <c r="I114" s="9">
        <f t="shared" si="5"/>
        <v>8.1548908741231774E-2</v>
      </c>
    </row>
    <row r="115" spans="1:9" x14ac:dyDescent="0.15">
      <c r="A115" s="3" t="s">
        <v>116</v>
      </c>
      <c r="B115" s="8">
        <v>2058.9933299999998</v>
      </c>
      <c r="C115" s="8">
        <v>3628.64221</v>
      </c>
      <c r="D115" s="9">
        <f t="shared" si="3"/>
        <v>0.76233801107068189</v>
      </c>
      <c r="E115" s="8">
        <v>4810.0717400000003</v>
      </c>
      <c r="F115" s="9">
        <f t="shared" si="4"/>
        <v>-0.24561578160578545</v>
      </c>
      <c r="G115" s="8">
        <v>26527.30919</v>
      </c>
      <c r="H115" s="8">
        <v>21731.344939999999</v>
      </c>
      <c r="I115" s="9">
        <f t="shared" si="5"/>
        <v>-0.18079346893607795</v>
      </c>
    </row>
    <row r="116" spans="1:9" x14ac:dyDescent="0.15">
      <c r="A116" s="3" t="s">
        <v>117</v>
      </c>
      <c r="B116" s="8">
        <v>12227.521580000001</v>
      </c>
      <c r="C116" s="8">
        <v>4568.92533</v>
      </c>
      <c r="D116" s="9">
        <f t="shared" si="3"/>
        <v>-0.62634084919766708</v>
      </c>
      <c r="E116" s="8">
        <v>8020.3806400000003</v>
      </c>
      <c r="F116" s="9">
        <f t="shared" si="4"/>
        <v>-0.43033559938372201</v>
      </c>
      <c r="G116" s="8">
        <v>76301.553530000005</v>
      </c>
      <c r="H116" s="8">
        <v>62393.46888</v>
      </c>
      <c r="I116" s="9">
        <f t="shared" si="5"/>
        <v>-0.18227786993264383</v>
      </c>
    </row>
    <row r="117" spans="1:9" x14ac:dyDescent="0.15">
      <c r="A117" s="3" t="s">
        <v>118</v>
      </c>
      <c r="B117" s="8">
        <v>5112.4533799999999</v>
      </c>
      <c r="C117" s="8">
        <v>3188.5823799999998</v>
      </c>
      <c r="D117" s="9">
        <f t="shared" si="3"/>
        <v>-0.37631071757567791</v>
      </c>
      <c r="E117" s="8">
        <v>3167.1384200000002</v>
      </c>
      <c r="F117" s="9">
        <f t="shared" si="4"/>
        <v>6.7707681686990373E-3</v>
      </c>
      <c r="G117" s="8">
        <v>56461.072399999997</v>
      </c>
      <c r="H117" s="8">
        <v>47769.447560000001</v>
      </c>
      <c r="I117" s="9">
        <f t="shared" si="5"/>
        <v>-0.15394013026220876</v>
      </c>
    </row>
    <row r="118" spans="1:9" x14ac:dyDescent="0.15">
      <c r="A118" s="3" t="s">
        <v>119</v>
      </c>
      <c r="B118" s="8">
        <v>42085.155319999998</v>
      </c>
      <c r="C118" s="8">
        <v>51126.938889999998</v>
      </c>
      <c r="D118" s="9">
        <f t="shared" si="3"/>
        <v>0.21484496139433529</v>
      </c>
      <c r="E118" s="8">
        <v>49200.400560000002</v>
      </c>
      <c r="F118" s="9">
        <f t="shared" si="4"/>
        <v>3.915696433508864E-2</v>
      </c>
      <c r="G118" s="8">
        <v>329771.47553</v>
      </c>
      <c r="H118" s="8">
        <v>277079.31358000002</v>
      </c>
      <c r="I118" s="9">
        <f t="shared" si="5"/>
        <v>-0.15978386810234124</v>
      </c>
    </row>
    <row r="119" spans="1:9" x14ac:dyDescent="0.15">
      <c r="A119" s="3" t="s">
        <v>120</v>
      </c>
      <c r="B119" s="8">
        <v>2844.10376</v>
      </c>
      <c r="C119" s="8">
        <v>1787.7338099999999</v>
      </c>
      <c r="D119" s="9">
        <f t="shared" si="3"/>
        <v>-0.37142454676126169</v>
      </c>
      <c r="E119" s="8">
        <v>1580.1487099999999</v>
      </c>
      <c r="F119" s="9">
        <f t="shared" si="4"/>
        <v>0.13137061004846817</v>
      </c>
      <c r="G119" s="8">
        <v>11280.55193</v>
      </c>
      <c r="H119" s="8">
        <v>10752.960139999999</v>
      </c>
      <c r="I119" s="9">
        <f t="shared" si="5"/>
        <v>-4.6770033352437235E-2</v>
      </c>
    </row>
    <row r="120" spans="1:9" x14ac:dyDescent="0.15">
      <c r="A120" s="3" t="s">
        <v>121</v>
      </c>
      <c r="B120" s="8">
        <v>12469.085950000001</v>
      </c>
      <c r="C120" s="8">
        <v>9118.0197700000008</v>
      </c>
      <c r="D120" s="9">
        <f t="shared" si="3"/>
        <v>-0.26874994634229787</v>
      </c>
      <c r="E120" s="8">
        <v>13852.32345</v>
      </c>
      <c r="F120" s="9">
        <f t="shared" si="4"/>
        <v>-0.34176964587121295</v>
      </c>
      <c r="G120" s="8">
        <v>85023.977929999994</v>
      </c>
      <c r="H120" s="8">
        <v>77494.958830000003</v>
      </c>
      <c r="I120" s="9">
        <f t="shared" si="5"/>
        <v>-8.8551715449006752E-2</v>
      </c>
    </row>
    <row r="121" spans="1:9" x14ac:dyDescent="0.15">
      <c r="A121" s="3" t="s">
        <v>122</v>
      </c>
      <c r="B121" s="8">
        <v>109900.26222999999</v>
      </c>
      <c r="C121" s="8">
        <v>118644.54124999999</v>
      </c>
      <c r="D121" s="9">
        <f t="shared" si="3"/>
        <v>7.9565588312245472E-2</v>
      </c>
      <c r="E121" s="8">
        <v>152442.63385000001</v>
      </c>
      <c r="F121" s="9">
        <f t="shared" si="4"/>
        <v>-0.22171023778857402</v>
      </c>
      <c r="G121" s="8">
        <v>713513.21268</v>
      </c>
      <c r="H121" s="8">
        <v>690137.79935999995</v>
      </c>
      <c r="I121" s="9">
        <f t="shared" si="5"/>
        <v>-3.2761009753695447E-2</v>
      </c>
    </row>
    <row r="122" spans="1:9" x14ac:dyDescent="0.15">
      <c r="A122" s="3" t="s">
        <v>123</v>
      </c>
      <c r="B122" s="8">
        <v>10282.48244</v>
      </c>
      <c r="C122" s="8">
        <v>14835.053749999999</v>
      </c>
      <c r="D122" s="9">
        <f t="shared" si="3"/>
        <v>0.44275021489849475</v>
      </c>
      <c r="E122" s="8">
        <v>13857.947260000001</v>
      </c>
      <c r="F122" s="9">
        <f t="shared" si="4"/>
        <v>7.0508746473610051E-2</v>
      </c>
      <c r="G122" s="8">
        <v>81285.408379999993</v>
      </c>
      <c r="H122" s="8">
        <v>74515.631710000001</v>
      </c>
      <c r="I122" s="9">
        <f t="shared" si="5"/>
        <v>-8.3284033443641659E-2</v>
      </c>
    </row>
    <row r="123" spans="1:9" x14ac:dyDescent="0.15">
      <c r="A123" s="3" t="s">
        <v>124</v>
      </c>
      <c r="B123" s="8">
        <v>53782.365030000001</v>
      </c>
      <c r="C123" s="8">
        <v>26758.965540000001</v>
      </c>
      <c r="D123" s="9">
        <f t="shared" si="3"/>
        <v>-0.50245837041428443</v>
      </c>
      <c r="E123" s="8">
        <v>36288.059849999998</v>
      </c>
      <c r="F123" s="9">
        <f t="shared" si="4"/>
        <v>-0.26259586071532559</v>
      </c>
      <c r="G123" s="8">
        <v>331669.11601</v>
      </c>
      <c r="H123" s="8">
        <v>283109.22937000002</v>
      </c>
      <c r="I123" s="9">
        <f t="shared" si="5"/>
        <v>-0.14641063727662806</v>
      </c>
    </row>
    <row r="124" spans="1:9" x14ac:dyDescent="0.15">
      <c r="A124" s="3" t="s">
        <v>125</v>
      </c>
      <c r="B124" s="8">
        <v>21345.344349999999</v>
      </c>
      <c r="C124" s="8">
        <v>18696.905760000001</v>
      </c>
      <c r="D124" s="9">
        <f t="shared" si="3"/>
        <v>-0.12407570225026598</v>
      </c>
      <c r="E124" s="8">
        <v>25638.533019999999</v>
      </c>
      <c r="F124" s="9">
        <f t="shared" si="4"/>
        <v>-0.27074978332750166</v>
      </c>
      <c r="G124" s="8">
        <v>153666.72901000001</v>
      </c>
      <c r="H124" s="8">
        <v>142094.00065</v>
      </c>
      <c r="I124" s="9">
        <f t="shared" si="5"/>
        <v>-7.53105661489476E-2</v>
      </c>
    </row>
    <row r="125" spans="1:9" x14ac:dyDescent="0.15">
      <c r="A125" s="3" t="s">
        <v>126</v>
      </c>
      <c r="B125" s="8">
        <v>113400.63507</v>
      </c>
      <c r="C125" s="8">
        <v>111415.88924999999</v>
      </c>
      <c r="D125" s="9">
        <f t="shared" si="3"/>
        <v>-1.7502069708647316E-2</v>
      </c>
      <c r="E125" s="8">
        <v>134262.83173000001</v>
      </c>
      <c r="F125" s="9">
        <f t="shared" si="4"/>
        <v>-0.17016580229698108</v>
      </c>
      <c r="G125" s="8">
        <v>747914.91723999998</v>
      </c>
      <c r="H125" s="8">
        <v>806414.54047999997</v>
      </c>
      <c r="I125" s="9">
        <f t="shared" si="5"/>
        <v>7.8216949403655089E-2</v>
      </c>
    </row>
    <row r="126" spans="1:9" x14ac:dyDescent="0.15">
      <c r="A126" s="3" t="s">
        <v>127</v>
      </c>
      <c r="B126" s="8">
        <v>10450.4807</v>
      </c>
      <c r="C126" s="8">
        <v>17314.989549999998</v>
      </c>
      <c r="D126" s="9">
        <f t="shared" si="3"/>
        <v>0.65686058345622311</v>
      </c>
      <c r="E126" s="8">
        <v>16629.704699999998</v>
      </c>
      <c r="F126" s="9">
        <f t="shared" si="4"/>
        <v>4.1208479787377073E-2</v>
      </c>
      <c r="G126" s="8">
        <v>132702.66386999999</v>
      </c>
      <c r="H126" s="8">
        <v>106240.72178000001</v>
      </c>
      <c r="I126" s="9">
        <f t="shared" si="5"/>
        <v>-0.1994077686030703</v>
      </c>
    </row>
    <row r="127" spans="1:9" x14ac:dyDescent="0.15">
      <c r="A127" s="3" t="s">
        <v>128</v>
      </c>
      <c r="B127" s="8">
        <v>75645.207079999993</v>
      </c>
      <c r="C127" s="8">
        <v>65852.107990000004</v>
      </c>
      <c r="D127" s="9">
        <f t="shared" si="3"/>
        <v>-0.12946093305876094</v>
      </c>
      <c r="E127" s="8">
        <v>93233.639880000002</v>
      </c>
      <c r="F127" s="9">
        <f t="shared" si="4"/>
        <v>-0.29368725628692038</v>
      </c>
      <c r="G127" s="8">
        <v>407734.64241999999</v>
      </c>
      <c r="H127" s="8">
        <v>482335.16447000002</v>
      </c>
      <c r="I127" s="9">
        <f t="shared" si="5"/>
        <v>0.18296341367323743</v>
      </c>
    </row>
    <row r="128" spans="1:9" x14ac:dyDescent="0.15">
      <c r="A128" s="3" t="s">
        <v>129</v>
      </c>
      <c r="B128" s="8">
        <v>18.045000000000002</v>
      </c>
      <c r="C128" s="8">
        <v>0</v>
      </c>
      <c r="D128" s="9">
        <f t="shared" si="3"/>
        <v>-1</v>
      </c>
      <c r="E128" s="8">
        <v>0</v>
      </c>
      <c r="F128" s="9" t="str">
        <f t="shared" si="4"/>
        <v/>
      </c>
      <c r="G128" s="8">
        <v>18.045000000000002</v>
      </c>
      <c r="H128" s="8">
        <v>10.025</v>
      </c>
      <c r="I128" s="9">
        <f t="shared" si="5"/>
        <v>-0.44444444444444453</v>
      </c>
    </row>
    <row r="129" spans="1:9" x14ac:dyDescent="0.15">
      <c r="A129" s="3" t="s">
        <v>130</v>
      </c>
      <c r="B129" s="8">
        <v>6615.1994000000004</v>
      </c>
      <c r="C129" s="8">
        <v>7216.5879000000004</v>
      </c>
      <c r="D129" s="9">
        <f t="shared" si="3"/>
        <v>9.0910109225127878E-2</v>
      </c>
      <c r="E129" s="8">
        <v>10604.434600000001</v>
      </c>
      <c r="F129" s="9">
        <f t="shared" si="4"/>
        <v>-0.31947452436549517</v>
      </c>
      <c r="G129" s="8">
        <v>49436.147799999999</v>
      </c>
      <c r="H129" s="8">
        <v>51236.296909999997</v>
      </c>
      <c r="I129" s="9">
        <f t="shared" si="5"/>
        <v>3.6413620197162766E-2</v>
      </c>
    </row>
    <row r="130" spans="1:9" x14ac:dyDescent="0.15">
      <c r="A130" s="3" t="s">
        <v>131</v>
      </c>
      <c r="B130" s="8">
        <v>29597.69947</v>
      </c>
      <c r="C130" s="8">
        <v>16222.087310000001</v>
      </c>
      <c r="D130" s="9">
        <f t="shared" si="3"/>
        <v>-0.45191391221325883</v>
      </c>
      <c r="E130" s="8">
        <v>19416.95419</v>
      </c>
      <c r="F130" s="9">
        <f t="shared" si="4"/>
        <v>-0.16454006373694796</v>
      </c>
      <c r="G130" s="8">
        <v>128047.03212</v>
      </c>
      <c r="H130" s="8">
        <v>104511.83207999999</v>
      </c>
      <c r="I130" s="9">
        <f t="shared" si="5"/>
        <v>-0.18380121468136701</v>
      </c>
    </row>
    <row r="131" spans="1:9" x14ac:dyDescent="0.15">
      <c r="A131" s="3" t="s">
        <v>132</v>
      </c>
      <c r="B131" s="8">
        <v>1458.24055</v>
      </c>
      <c r="C131" s="8">
        <v>799.52979000000005</v>
      </c>
      <c r="D131" s="9">
        <f t="shared" si="3"/>
        <v>-0.45171611775574338</v>
      </c>
      <c r="E131" s="8">
        <v>1192.3270199999999</v>
      </c>
      <c r="F131" s="9">
        <f t="shared" si="4"/>
        <v>-0.32943749777640696</v>
      </c>
      <c r="G131" s="8">
        <v>8252.8092500000002</v>
      </c>
      <c r="H131" s="8">
        <v>7371.6324000000004</v>
      </c>
      <c r="I131" s="9">
        <f t="shared" si="5"/>
        <v>-0.10677295734176817</v>
      </c>
    </row>
    <row r="132" spans="1:9" x14ac:dyDescent="0.15">
      <c r="A132" s="3" t="s">
        <v>133</v>
      </c>
      <c r="B132" s="8">
        <v>6326.6138000000001</v>
      </c>
      <c r="C132" s="8">
        <v>8320.0412799999995</v>
      </c>
      <c r="D132" s="9">
        <f t="shared" si="3"/>
        <v>0.31508600698844602</v>
      </c>
      <c r="E132" s="8">
        <v>9081.7788899999996</v>
      </c>
      <c r="F132" s="9">
        <f t="shared" si="4"/>
        <v>-8.3875374992750995E-2</v>
      </c>
      <c r="G132" s="8">
        <v>64494.563260000003</v>
      </c>
      <c r="H132" s="8">
        <v>47127.717559999997</v>
      </c>
      <c r="I132" s="9">
        <f t="shared" si="5"/>
        <v>-0.26927611913562721</v>
      </c>
    </row>
    <row r="133" spans="1:9" x14ac:dyDescent="0.15">
      <c r="A133" s="3" t="s">
        <v>134</v>
      </c>
      <c r="B133" s="8">
        <v>5735.1634199999999</v>
      </c>
      <c r="C133" s="8">
        <v>6180.1836300000004</v>
      </c>
      <c r="D133" s="9">
        <f t="shared" ref="D133:D196" si="6">IF(B133=0,"",(C133/B133-1))</f>
        <v>7.7595035644163035E-2</v>
      </c>
      <c r="E133" s="8">
        <v>31840.155429999999</v>
      </c>
      <c r="F133" s="9">
        <f t="shared" ref="F133:F196" si="7">IF(E133=0,"",(C133/E133-1))</f>
        <v>-0.80589970285832868</v>
      </c>
      <c r="G133" s="8">
        <v>83206.71441</v>
      </c>
      <c r="H133" s="8">
        <v>186985.94437000001</v>
      </c>
      <c r="I133" s="9">
        <f t="shared" ref="I133:I196" si="8">IF(G133=0,"",(H133/G133-1))</f>
        <v>1.2472458586530553</v>
      </c>
    </row>
    <row r="134" spans="1:9" x14ac:dyDescent="0.15">
      <c r="A134" s="3" t="s">
        <v>135</v>
      </c>
      <c r="B134" s="8">
        <v>54110.173999999999</v>
      </c>
      <c r="C134" s="8">
        <v>59045.677969999997</v>
      </c>
      <c r="D134" s="9">
        <f t="shared" si="6"/>
        <v>9.1212125283500312E-2</v>
      </c>
      <c r="E134" s="8">
        <v>76518.009590000001</v>
      </c>
      <c r="F134" s="9">
        <f t="shared" si="7"/>
        <v>-0.2283427354373242</v>
      </c>
      <c r="G134" s="8">
        <v>347983.61606999999</v>
      </c>
      <c r="H134" s="8">
        <v>409676.30056</v>
      </c>
      <c r="I134" s="9">
        <f t="shared" si="8"/>
        <v>0.17728617567325355</v>
      </c>
    </row>
    <row r="135" spans="1:9" x14ac:dyDescent="0.15">
      <c r="A135" s="3" t="s">
        <v>136</v>
      </c>
      <c r="B135" s="8">
        <v>8887.9733300000007</v>
      </c>
      <c r="C135" s="8">
        <v>3604.8927699999999</v>
      </c>
      <c r="D135" s="9">
        <f t="shared" si="6"/>
        <v>-0.59440778722498711</v>
      </c>
      <c r="E135" s="8">
        <v>7812.6419100000003</v>
      </c>
      <c r="F135" s="9">
        <f t="shared" si="7"/>
        <v>-0.53858210685609165</v>
      </c>
      <c r="G135" s="8">
        <v>50099.807059999999</v>
      </c>
      <c r="H135" s="8">
        <v>37982.934609999997</v>
      </c>
      <c r="I135" s="9">
        <f t="shared" si="8"/>
        <v>-0.24185467292296603</v>
      </c>
    </row>
    <row r="136" spans="1:9" x14ac:dyDescent="0.15">
      <c r="A136" s="3" t="s">
        <v>137</v>
      </c>
      <c r="B136" s="8">
        <v>13375.990169999999</v>
      </c>
      <c r="C136" s="8">
        <v>19585.924289999999</v>
      </c>
      <c r="D136" s="9">
        <f t="shared" si="6"/>
        <v>0.46425977001147878</v>
      </c>
      <c r="E136" s="8">
        <v>21693.02866</v>
      </c>
      <c r="F136" s="9">
        <f t="shared" si="7"/>
        <v>-9.7132788741726594E-2</v>
      </c>
      <c r="G136" s="8">
        <v>104957.28154</v>
      </c>
      <c r="H136" s="8">
        <v>121393.88294</v>
      </c>
      <c r="I136" s="9">
        <f t="shared" si="8"/>
        <v>0.15660277361257569</v>
      </c>
    </row>
    <row r="137" spans="1:9" x14ac:dyDescent="0.15">
      <c r="A137" s="3" t="s">
        <v>138</v>
      </c>
      <c r="B137" s="8">
        <v>32800.204290000001</v>
      </c>
      <c r="C137" s="8">
        <v>26495.252710000001</v>
      </c>
      <c r="D137" s="9">
        <f t="shared" si="6"/>
        <v>-0.19222293630415677</v>
      </c>
      <c r="E137" s="8">
        <v>158415.80174</v>
      </c>
      <c r="F137" s="9">
        <f t="shared" si="7"/>
        <v>-0.83274867520169893</v>
      </c>
      <c r="G137" s="8">
        <v>251240.42378000001</v>
      </c>
      <c r="H137" s="8">
        <v>316949.93069000001</v>
      </c>
      <c r="I137" s="9">
        <f t="shared" si="8"/>
        <v>0.26154034419054661</v>
      </c>
    </row>
    <row r="138" spans="1:9" x14ac:dyDescent="0.15">
      <c r="A138" s="3" t="s">
        <v>139</v>
      </c>
      <c r="B138" s="8">
        <v>117521.5644</v>
      </c>
      <c r="C138" s="8">
        <v>151360.90620999999</v>
      </c>
      <c r="D138" s="9">
        <f t="shared" si="6"/>
        <v>0.28794155338864758</v>
      </c>
      <c r="E138" s="8">
        <v>175544.90281999999</v>
      </c>
      <c r="F138" s="9">
        <f t="shared" si="7"/>
        <v>-0.13776530233291795</v>
      </c>
      <c r="G138" s="8">
        <v>794371.28670000006</v>
      </c>
      <c r="H138" s="8">
        <v>901200.94749000005</v>
      </c>
      <c r="I138" s="9">
        <f t="shared" si="8"/>
        <v>0.1344832858118461</v>
      </c>
    </row>
    <row r="139" spans="1:9" x14ac:dyDescent="0.1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0</v>
      </c>
      <c r="H139" s="8">
        <v>0</v>
      </c>
      <c r="I139" s="9" t="str">
        <f t="shared" si="8"/>
        <v/>
      </c>
    </row>
    <row r="140" spans="1:9" x14ac:dyDescent="0.15">
      <c r="A140" s="3" t="s">
        <v>141</v>
      </c>
      <c r="B140" s="8">
        <v>0</v>
      </c>
      <c r="C140" s="8">
        <v>0</v>
      </c>
      <c r="D140" s="9" t="str">
        <f t="shared" si="6"/>
        <v/>
      </c>
      <c r="E140" s="8">
        <v>10.0875</v>
      </c>
      <c r="F140" s="9">
        <f t="shared" si="7"/>
        <v>-1</v>
      </c>
      <c r="G140" s="8">
        <v>1934.7329</v>
      </c>
      <c r="H140" s="8">
        <v>10.0875</v>
      </c>
      <c r="I140" s="9">
        <f t="shared" si="8"/>
        <v>-0.99478610199888573</v>
      </c>
    </row>
    <row r="141" spans="1:9" x14ac:dyDescent="0.15">
      <c r="A141" s="3" t="s">
        <v>142</v>
      </c>
      <c r="B141" s="8">
        <v>9287.0746999999992</v>
      </c>
      <c r="C141" s="8">
        <v>12206.86008</v>
      </c>
      <c r="D141" s="9">
        <f t="shared" si="6"/>
        <v>0.31439236512224911</v>
      </c>
      <c r="E141" s="8">
        <v>14699.86549</v>
      </c>
      <c r="F141" s="9">
        <f t="shared" si="7"/>
        <v>-0.16959375660246256</v>
      </c>
      <c r="G141" s="8">
        <v>71503.196849999993</v>
      </c>
      <c r="H141" s="8">
        <v>71526.843670000002</v>
      </c>
      <c r="I141" s="9">
        <f t="shared" si="8"/>
        <v>3.307099688090176E-4</v>
      </c>
    </row>
    <row r="142" spans="1:9" x14ac:dyDescent="0.15">
      <c r="A142" s="3" t="s">
        <v>143</v>
      </c>
      <c r="B142" s="8">
        <v>461.71111000000002</v>
      </c>
      <c r="C142" s="8">
        <v>448.23878999999999</v>
      </c>
      <c r="D142" s="9">
        <f t="shared" si="6"/>
        <v>-2.9179111587763207E-2</v>
      </c>
      <c r="E142" s="8">
        <v>435.42948999999999</v>
      </c>
      <c r="F142" s="9">
        <f t="shared" si="7"/>
        <v>2.9417621668206273E-2</v>
      </c>
      <c r="G142" s="8">
        <v>3381.5472199999999</v>
      </c>
      <c r="H142" s="8">
        <v>2633.4736699999999</v>
      </c>
      <c r="I142" s="9">
        <f t="shared" si="8"/>
        <v>-0.2212222693728938</v>
      </c>
    </row>
    <row r="143" spans="1:9" x14ac:dyDescent="0.15">
      <c r="A143" s="3" t="s">
        <v>144</v>
      </c>
      <c r="B143" s="8">
        <v>0</v>
      </c>
      <c r="C143" s="8">
        <v>14.74723</v>
      </c>
      <c r="D143" s="9" t="str">
        <f t="shared" si="6"/>
        <v/>
      </c>
      <c r="E143" s="8">
        <v>1.5087999999999999</v>
      </c>
      <c r="F143" s="9">
        <f t="shared" si="7"/>
        <v>8.7741450159066812</v>
      </c>
      <c r="G143" s="8">
        <v>2.2396199999999999</v>
      </c>
      <c r="H143" s="8">
        <v>39.555630000000001</v>
      </c>
      <c r="I143" s="9">
        <f t="shared" si="8"/>
        <v>16.661759584215179</v>
      </c>
    </row>
    <row r="144" spans="1:9" x14ac:dyDescent="0.15">
      <c r="A144" s="3" t="s">
        <v>145</v>
      </c>
      <c r="B144" s="8">
        <v>10011.77382</v>
      </c>
      <c r="C144" s="8">
        <v>13501.73911</v>
      </c>
      <c r="D144" s="9">
        <f t="shared" si="6"/>
        <v>0.34858610998864936</v>
      </c>
      <c r="E144" s="8">
        <v>19907.959889999998</v>
      </c>
      <c r="F144" s="9">
        <f t="shared" si="7"/>
        <v>-0.32179192721891703</v>
      </c>
      <c r="G144" s="8">
        <v>85572.219240000006</v>
      </c>
      <c r="H144" s="8">
        <v>87065.226819999996</v>
      </c>
      <c r="I144" s="9">
        <f t="shared" si="8"/>
        <v>1.7447339723802413E-2</v>
      </c>
    </row>
    <row r="145" spans="1:9" x14ac:dyDescent="0.15">
      <c r="A145" s="3" t="s">
        <v>146</v>
      </c>
      <c r="B145" s="8">
        <v>10625.47071</v>
      </c>
      <c r="C145" s="8">
        <v>15631.34237</v>
      </c>
      <c r="D145" s="9">
        <f t="shared" si="6"/>
        <v>0.4711199905044019</v>
      </c>
      <c r="E145" s="8">
        <v>14483.956039999999</v>
      </c>
      <c r="F145" s="9">
        <f t="shared" si="7"/>
        <v>7.9217744574154425E-2</v>
      </c>
      <c r="G145" s="8">
        <v>91034.78959</v>
      </c>
      <c r="H145" s="8">
        <v>101721.49904</v>
      </c>
      <c r="I145" s="9">
        <f t="shared" si="8"/>
        <v>0.11739148844228131</v>
      </c>
    </row>
    <row r="146" spans="1:9" x14ac:dyDescent="0.15">
      <c r="A146" s="3" t="s">
        <v>147</v>
      </c>
      <c r="B146" s="8">
        <v>157245.09078999999</v>
      </c>
      <c r="C146" s="8">
        <v>173888.18568</v>
      </c>
      <c r="D146" s="9">
        <f t="shared" si="6"/>
        <v>0.10584174556029091</v>
      </c>
      <c r="E146" s="8">
        <v>217645.84127</v>
      </c>
      <c r="F146" s="9">
        <f t="shared" si="7"/>
        <v>-0.20104981255174348</v>
      </c>
      <c r="G146" s="8">
        <v>1060351.07005</v>
      </c>
      <c r="H146" s="8">
        <v>1322555.74</v>
      </c>
      <c r="I146" s="9">
        <f t="shared" si="8"/>
        <v>0.2472809971678871</v>
      </c>
    </row>
    <row r="147" spans="1:9" x14ac:dyDescent="0.15">
      <c r="A147" s="3" t="s">
        <v>148</v>
      </c>
      <c r="B147" s="8">
        <v>85.044539999999998</v>
      </c>
      <c r="C147" s="8">
        <v>370.06191999999999</v>
      </c>
      <c r="D147" s="9">
        <f t="shared" si="6"/>
        <v>3.3513895189508931</v>
      </c>
      <c r="E147" s="8">
        <v>500.84755999999999</v>
      </c>
      <c r="F147" s="9">
        <f t="shared" si="7"/>
        <v>-0.2611286356271757</v>
      </c>
      <c r="G147" s="8">
        <v>814.81349</v>
      </c>
      <c r="H147" s="8">
        <v>1991.1317300000001</v>
      </c>
      <c r="I147" s="9">
        <f t="shared" si="8"/>
        <v>1.4436656418145457</v>
      </c>
    </row>
    <row r="148" spans="1:9" x14ac:dyDescent="0.15">
      <c r="A148" s="3" t="s">
        <v>149</v>
      </c>
      <c r="B148" s="8">
        <v>29272.434980000002</v>
      </c>
      <c r="C148" s="8">
        <v>31927.327000000001</v>
      </c>
      <c r="D148" s="9">
        <f t="shared" si="6"/>
        <v>9.0695974619600994E-2</v>
      </c>
      <c r="E148" s="8">
        <v>54417.639239999997</v>
      </c>
      <c r="F148" s="9">
        <f t="shared" si="7"/>
        <v>-0.4132908474917516</v>
      </c>
      <c r="G148" s="8">
        <v>210372.29990000001</v>
      </c>
      <c r="H148" s="8">
        <v>238010.25235</v>
      </c>
      <c r="I148" s="9">
        <f t="shared" si="8"/>
        <v>0.13137638587940348</v>
      </c>
    </row>
    <row r="149" spans="1:9" x14ac:dyDescent="0.15">
      <c r="A149" s="3" t="s">
        <v>150</v>
      </c>
      <c r="B149" s="8">
        <v>45523.266250000001</v>
      </c>
      <c r="C149" s="8">
        <v>83447.723020000005</v>
      </c>
      <c r="D149" s="9">
        <f t="shared" si="6"/>
        <v>0.8330785528817366</v>
      </c>
      <c r="E149" s="8">
        <v>88044.348979999995</v>
      </c>
      <c r="F149" s="9">
        <f t="shared" si="7"/>
        <v>-5.2208074831062157E-2</v>
      </c>
      <c r="G149" s="8">
        <v>499657.31466999999</v>
      </c>
      <c r="H149" s="8">
        <v>669746.93885000004</v>
      </c>
      <c r="I149" s="9">
        <f t="shared" si="8"/>
        <v>0.34041255713895868</v>
      </c>
    </row>
    <row r="150" spans="1:9" x14ac:dyDescent="0.15">
      <c r="A150" s="3" t="s">
        <v>151</v>
      </c>
      <c r="B150" s="8">
        <v>5466.6959299999999</v>
      </c>
      <c r="C150" s="8">
        <v>9574.2295900000008</v>
      </c>
      <c r="D150" s="9">
        <f t="shared" si="6"/>
        <v>0.75137408639444869</v>
      </c>
      <c r="E150" s="8">
        <v>7378.34483</v>
      </c>
      <c r="F150" s="9">
        <f t="shared" si="7"/>
        <v>0.29761210821587492</v>
      </c>
      <c r="G150" s="8">
        <v>42002.076730000001</v>
      </c>
      <c r="H150" s="8">
        <v>50881.245790000001</v>
      </c>
      <c r="I150" s="9">
        <f t="shared" si="8"/>
        <v>0.2113983343508834</v>
      </c>
    </row>
    <row r="151" spans="1:9" x14ac:dyDescent="0.15">
      <c r="A151" s="3" t="s">
        <v>152</v>
      </c>
      <c r="B151" s="8">
        <v>73820.462669999994</v>
      </c>
      <c r="C151" s="8">
        <v>171186.20361</v>
      </c>
      <c r="D151" s="9">
        <f t="shared" si="6"/>
        <v>1.3189532741789303</v>
      </c>
      <c r="E151" s="8">
        <v>109907.49742</v>
      </c>
      <c r="F151" s="9">
        <f t="shared" si="7"/>
        <v>0.55754800744693367</v>
      </c>
      <c r="G151" s="8">
        <v>565594.25997999997</v>
      </c>
      <c r="H151" s="8">
        <v>660956.69554999995</v>
      </c>
      <c r="I151" s="9">
        <f t="shared" si="8"/>
        <v>0.16860573438876858</v>
      </c>
    </row>
    <row r="152" spans="1:9" x14ac:dyDescent="0.15">
      <c r="A152" s="3" t="s">
        <v>153</v>
      </c>
      <c r="B152" s="8">
        <v>4751.5225899999996</v>
      </c>
      <c r="C152" s="8">
        <v>4064.96074</v>
      </c>
      <c r="D152" s="9">
        <f t="shared" si="6"/>
        <v>-0.14449302028889222</v>
      </c>
      <c r="E152" s="8">
        <v>4509.2509700000001</v>
      </c>
      <c r="F152" s="9">
        <f t="shared" si="7"/>
        <v>-9.8528609952264423E-2</v>
      </c>
      <c r="G152" s="8">
        <v>31148.483260000001</v>
      </c>
      <c r="H152" s="8">
        <v>26063.0265</v>
      </c>
      <c r="I152" s="9">
        <f t="shared" si="8"/>
        <v>-0.16326498846030812</v>
      </c>
    </row>
    <row r="153" spans="1:9" x14ac:dyDescent="0.15">
      <c r="A153" s="3" t="s">
        <v>154</v>
      </c>
      <c r="B153" s="8">
        <v>28.629149999999999</v>
      </c>
      <c r="C153" s="8">
        <v>9.9764300000000006</v>
      </c>
      <c r="D153" s="9">
        <f t="shared" si="6"/>
        <v>-0.65152894864150701</v>
      </c>
      <c r="E153" s="8">
        <v>0.20255000000000001</v>
      </c>
      <c r="F153" s="9">
        <f t="shared" si="7"/>
        <v>48.25415946679832</v>
      </c>
      <c r="G153" s="8">
        <v>1881.25008</v>
      </c>
      <c r="H153" s="8">
        <v>494.65633000000003</v>
      </c>
      <c r="I153" s="9">
        <f t="shared" si="8"/>
        <v>-0.73705976932104633</v>
      </c>
    </row>
    <row r="154" spans="1:9" x14ac:dyDescent="0.15">
      <c r="A154" s="3" t="s">
        <v>155</v>
      </c>
      <c r="B154" s="8">
        <v>41211.66317</v>
      </c>
      <c r="C154" s="8">
        <v>55132.407590000003</v>
      </c>
      <c r="D154" s="9">
        <f t="shared" si="6"/>
        <v>0.33778652326105574</v>
      </c>
      <c r="E154" s="8">
        <v>60235.058669999999</v>
      </c>
      <c r="F154" s="9">
        <f t="shared" si="7"/>
        <v>-8.4712311943698104E-2</v>
      </c>
      <c r="G154" s="8">
        <v>286419.56309000001</v>
      </c>
      <c r="H154" s="8">
        <v>302653.11213999998</v>
      </c>
      <c r="I154" s="9">
        <f t="shared" si="8"/>
        <v>5.6677514883642921E-2</v>
      </c>
    </row>
    <row r="155" spans="1:9" x14ac:dyDescent="0.15">
      <c r="A155" s="3" t="s">
        <v>156</v>
      </c>
      <c r="B155" s="8">
        <v>1505.56701</v>
      </c>
      <c r="C155" s="8">
        <v>101.02117</v>
      </c>
      <c r="D155" s="9">
        <f t="shared" si="6"/>
        <v>-0.93290157838939369</v>
      </c>
      <c r="E155" s="8">
        <v>732.63495</v>
      </c>
      <c r="F155" s="9">
        <f t="shared" si="7"/>
        <v>-0.86211254322497166</v>
      </c>
      <c r="G155" s="8">
        <v>3436.2399099999998</v>
      </c>
      <c r="H155" s="8">
        <v>2913.6080900000002</v>
      </c>
      <c r="I155" s="9">
        <f t="shared" si="8"/>
        <v>-0.15209410101985565</v>
      </c>
    </row>
    <row r="156" spans="1:9" x14ac:dyDescent="0.15">
      <c r="A156" s="3" t="s">
        <v>157</v>
      </c>
      <c r="B156" s="8">
        <v>5238.50018</v>
      </c>
      <c r="C156" s="8">
        <v>2384.0608099999999</v>
      </c>
      <c r="D156" s="9">
        <f t="shared" si="6"/>
        <v>-0.54489630083395357</v>
      </c>
      <c r="E156" s="8">
        <v>3038.3447099999998</v>
      </c>
      <c r="F156" s="9">
        <f t="shared" si="7"/>
        <v>-0.21534222165331596</v>
      </c>
      <c r="G156" s="8">
        <v>31572.523249999998</v>
      </c>
      <c r="H156" s="8">
        <v>21431.959080000001</v>
      </c>
      <c r="I156" s="9">
        <f t="shared" si="8"/>
        <v>-0.32118320381631194</v>
      </c>
    </row>
    <row r="157" spans="1:9" x14ac:dyDescent="0.15">
      <c r="A157" s="3" t="s">
        <v>158</v>
      </c>
      <c r="B157" s="8">
        <v>27008.04506</v>
      </c>
      <c r="C157" s="8">
        <v>32638.49035</v>
      </c>
      <c r="D157" s="9">
        <f t="shared" si="6"/>
        <v>0.20847289307654915</v>
      </c>
      <c r="E157" s="8">
        <v>40343.607490000002</v>
      </c>
      <c r="F157" s="9">
        <f t="shared" si="7"/>
        <v>-0.19098731172986638</v>
      </c>
      <c r="G157" s="8">
        <v>181699.03766</v>
      </c>
      <c r="H157" s="8">
        <v>221011.35453000001</v>
      </c>
      <c r="I157" s="9">
        <f t="shared" si="8"/>
        <v>0.21635952163688521</v>
      </c>
    </row>
    <row r="158" spans="1:9" x14ac:dyDescent="0.15">
      <c r="A158" s="3" t="s">
        <v>159</v>
      </c>
      <c r="B158" s="8">
        <v>6579.7473200000004</v>
      </c>
      <c r="C158" s="8">
        <v>6379.7505799999999</v>
      </c>
      <c r="D158" s="9">
        <f t="shared" si="6"/>
        <v>-3.0395808573390748E-2</v>
      </c>
      <c r="E158" s="8">
        <v>4038.9452000000001</v>
      </c>
      <c r="F158" s="9">
        <f t="shared" si="7"/>
        <v>0.57955858871271637</v>
      </c>
      <c r="G158" s="8">
        <v>68083.675990000003</v>
      </c>
      <c r="H158" s="8">
        <v>57796.497159999999</v>
      </c>
      <c r="I158" s="9">
        <f t="shared" si="8"/>
        <v>-0.15109611342829032</v>
      </c>
    </row>
    <row r="159" spans="1:9" x14ac:dyDescent="0.15">
      <c r="A159" s="3" t="s">
        <v>160</v>
      </c>
      <c r="B159" s="8">
        <v>42288.749909999999</v>
      </c>
      <c r="C159" s="8">
        <v>16412.82605</v>
      </c>
      <c r="D159" s="9">
        <f t="shared" si="6"/>
        <v>-0.611886705449317</v>
      </c>
      <c r="E159" s="8">
        <v>68516.559850000005</v>
      </c>
      <c r="F159" s="9">
        <f t="shared" si="7"/>
        <v>-0.76045461001060466</v>
      </c>
      <c r="G159" s="8">
        <v>356692.32608999999</v>
      </c>
      <c r="H159" s="8">
        <v>271699.83583</v>
      </c>
      <c r="I159" s="9">
        <f t="shared" si="8"/>
        <v>-0.23827955928200939</v>
      </c>
    </row>
    <row r="160" spans="1:9" x14ac:dyDescent="0.15">
      <c r="A160" s="3" t="s">
        <v>161</v>
      </c>
      <c r="B160" s="8">
        <v>48186.27721</v>
      </c>
      <c r="C160" s="8">
        <v>21967.137610000002</v>
      </c>
      <c r="D160" s="9">
        <f t="shared" si="6"/>
        <v>-0.54412046578603079</v>
      </c>
      <c r="E160" s="8">
        <v>11295.43399</v>
      </c>
      <c r="F160" s="9">
        <f t="shared" si="7"/>
        <v>0.94478030941067037</v>
      </c>
      <c r="G160" s="8">
        <v>131335.72037</v>
      </c>
      <c r="H160" s="8">
        <v>56099.202109999998</v>
      </c>
      <c r="I160" s="9">
        <f t="shared" si="8"/>
        <v>-0.57285647840544152</v>
      </c>
    </row>
    <row r="161" spans="1:9" x14ac:dyDescent="0.15">
      <c r="A161" s="3" t="s">
        <v>162</v>
      </c>
      <c r="B161" s="8">
        <v>5681.9383799999996</v>
      </c>
      <c r="C161" s="8">
        <v>6637.9617099999996</v>
      </c>
      <c r="D161" s="9">
        <f t="shared" si="6"/>
        <v>0.16825654663294687</v>
      </c>
      <c r="E161" s="8">
        <v>7876.6551499999996</v>
      </c>
      <c r="F161" s="9">
        <f t="shared" si="7"/>
        <v>-0.15726135223782145</v>
      </c>
      <c r="G161" s="8">
        <v>35556.770129999997</v>
      </c>
      <c r="H161" s="8">
        <v>41010.13781</v>
      </c>
      <c r="I161" s="9">
        <f t="shared" si="8"/>
        <v>0.15337072687034881</v>
      </c>
    </row>
    <row r="162" spans="1:9" x14ac:dyDescent="0.15">
      <c r="A162" s="3" t="s">
        <v>163</v>
      </c>
      <c r="B162" s="8">
        <v>468.13720999999998</v>
      </c>
      <c r="C162" s="8">
        <v>1297.43371</v>
      </c>
      <c r="D162" s="9">
        <f t="shared" si="6"/>
        <v>1.7714816987096582</v>
      </c>
      <c r="E162" s="8">
        <v>599.31380000000001</v>
      </c>
      <c r="F162" s="9">
        <f t="shared" si="7"/>
        <v>1.164865401063683</v>
      </c>
      <c r="G162" s="8">
        <v>3419.7464599999998</v>
      </c>
      <c r="H162" s="8">
        <v>6994.88825</v>
      </c>
      <c r="I162" s="9">
        <f t="shared" si="8"/>
        <v>1.0454405997104241</v>
      </c>
    </row>
    <row r="163" spans="1:9" x14ac:dyDescent="0.15">
      <c r="A163" s="3" t="s">
        <v>164</v>
      </c>
      <c r="B163" s="8">
        <v>72982.597550000006</v>
      </c>
      <c r="C163" s="8">
        <v>95429.019339999999</v>
      </c>
      <c r="D163" s="9">
        <f t="shared" si="6"/>
        <v>0.30755854879818534</v>
      </c>
      <c r="E163" s="8">
        <v>116136.70911</v>
      </c>
      <c r="F163" s="9">
        <f t="shared" si="7"/>
        <v>-0.17830443043109234</v>
      </c>
      <c r="G163" s="8">
        <v>588412.38188999996</v>
      </c>
      <c r="H163" s="8">
        <v>545290.15214999998</v>
      </c>
      <c r="I163" s="9">
        <f t="shared" si="8"/>
        <v>-7.3285727947277279E-2</v>
      </c>
    </row>
    <row r="164" spans="1:9" x14ac:dyDescent="0.15">
      <c r="A164" s="3" t="s">
        <v>165</v>
      </c>
      <c r="B164" s="8">
        <v>22609.838640000002</v>
      </c>
      <c r="C164" s="8">
        <v>29482.218529999998</v>
      </c>
      <c r="D164" s="9">
        <f t="shared" si="6"/>
        <v>0.3039552824513212</v>
      </c>
      <c r="E164" s="8">
        <v>27066.244139999999</v>
      </c>
      <c r="F164" s="9">
        <f t="shared" si="7"/>
        <v>8.9261530986840532E-2</v>
      </c>
      <c r="G164" s="8">
        <v>228636.36911</v>
      </c>
      <c r="H164" s="8">
        <v>178323.04532</v>
      </c>
      <c r="I164" s="9">
        <f t="shared" si="8"/>
        <v>-0.22005826975757115</v>
      </c>
    </row>
    <row r="165" spans="1:9" x14ac:dyDescent="0.15">
      <c r="A165" s="3" t="s">
        <v>166</v>
      </c>
      <c r="B165" s="8">
        <v>225785.60161000001</v>
      </c>
      <c r="C165" s="8">
        <v>256584.43218999999</v>
      </c>
      <c r="D165" s="9">
        <f t="shared" si="6"/>
        <v>0.13640741641798249</v>
      </c>
      <c r="E165" s="8">
        <v>287140.59976999997</v>
      </c>
      <c r="F165" s="9">
        <f t="shared" si="7"/>
        <v>-0.10641535054421258</v>
      </c>
      <c r="G165" s="8">
        <v>1641307.2806299999</v>
      </c>
      <c r="H165" s="8">
        <v>1580174.6497500001</v>
      </c>
      <c r="I165" s="9">
        <f t="shared" si="8"/>
        <v>-3.7246304577735589E-2</v>
      </c>
    </row>
    <row r="166" spans="1:9" x14ac:dyDescent="0.15">
      <c r="A166" s="3" t="s">
        <v>167</v>
      </c>
      <c r="B166" s="8">
        <v>31.625</v>
      </c>
      <c r="C166" s="8">
        <v>9.375</v>
      </c>
      <c r="D166" s="9">
        <f t="shared" si="6"/>
        <v>-0.70355731225296436</v>
      </c>
      <c r="E166" s="8">
        <v>0</v>
      </c>
      <c r="F166" s="9" t="str">
        <f t="shared" si="7"/>
        <v/>
      </c>
      <c r="G166" s="8">
        <v>93.539900000000003</v>
      </c>
      <c r="H166" s="8">
        <v>17.246359999999999</v>
      </c>
      <c r="I166" s="9">
        <f t="shared" si="8"/>
        <v>-0.81562563141504318</v>
      </c>
    </row>
    <row r="167" spans="1:9" x14ac:dyDescent="0.15">
      <c r="A167" s="3" t="s">
        <v>168</v>
      </c>
      <c r="B167" s="8">
        <v>7469.4699499999997</v>
      </c>
      <c r="C167" s="8">
        <v>8412.0850300000002</v>
      </c>
      <c r="D167" s="9">
        <f t="shared" si="6"/>
        <v>0.12619571218704762</v>
      </c>
      <c r="E167" s="8">
        <v>8258.6338599999999</v>
      </c>
      <c r="F167" s="9">
        <f t="shared" si="7"/>
        <v>1.8580696589932222E-2</v>
      </c>
      <c r="G167" s="8">
        <v>52004.21011</v>
      </c>
      <c r="H167" s="8">
        <v>48623.146209999999</v>
      </c>
      <c r="I167" s="9">
        <f t="shared" si="8"/>
        <v>-6.5015195747581411E-2</v>
      </c>
    </row>
    <row r="168" spans="1:9" x14ac:dyDescent="0.15">
      <c r="A168" s="3" t="s">
        <v>169</v>
      </c>
      <c r="B168" s="8">
        <v>35036.937879999998</v>
      </c>
      <c r="C168" s="8">
        <v>38871.757890000001</v>
      </c>
      <c r="D168" s="9">
        <f t="shared" si="6"/>
        <v>0.109450775154327</v>
      </c>
      <c r="E168" s="8">
        <v>44721.931600000004</v>
      </c>
      <c r="F168" s="9">
        <f t="shared" si="7"/>
        <v>-0.13081218768287728</v>
      </c>
      <c r="G168" s="8">
        <v>237905.65192999999</v>
      </c>
      <c r="H168" s="8">
        <v>248270.54194</v>
      </c>
      <c r="I168" s="9">
        <f t="shared" si="8"/>
        <v>4.356722896625298E-2</v>
      </c>
    </row>
    <row r="169" spans="1:9" x14ac:dyDescent="0.15">
      <c r="A169" s="3" t="s">
        <v>170</v>
      </c>
      <c r="B169" s="8">
        <v>74.158000000000001</v>
      </c>
      <c r="C169" s="8">
        <v>0</v>
      </c>
      <c r="D169" s="9">
        <f t="shared" si="6"/>
        <v>-1</v>
      </c>
      <c r="E169" s="8">
        <v>0</v>
      </c>
      <c r="F169" s="9" t="str">
        <f t="shared" si="7"/>
        <v/>
      </c>
      <c r="G169" s="8">
        <v>105.00700000000001</v>
      </c>
      <c r="H169" s="8">
        <v>0</v>
      </c>
      <c r="I169" s="9">
        <f t="shared" si="8"/>
        <v>-1</v>
      </c>
    </row>
    <row r="170" spans="1:9" x14ac:dyDescent="0.15">
      <c r="A170" s="3" t="s">
        <v>171</v>
      </c>
      <c r="B170" s="8">
        <v>11551.632600000001</v>
      </c>
      <c r="C170" s="8">
        <v>13832.0414</v>
      </c>
      <c r="D170" s="9">
        <f t="shared" si="6"/>
        <v>0.19741008729796339</v>
      </c>
      <c r="E170" s="8">
        <v>18615.01023</v>
      </c>
      <c r="F170" s="9">
        <f t="shared" si="7"/>
        <v>-0.25694150961527562</v>
      </c>
      <c r="G170" s="8">
        <v>88021.792360000007</v>
      </c>
      <c r="H170" s="8">
        <v>109640.32623000001</v>
      </c>
      <c r="I170" s="9">
        <f t="shared" si="8"/>
        <v>0.24560433604421994</v>
      </c>
    </row>
    <row r="171" spans="1:9" x14ac:dyDescent="0.15">
      <c r="A171" s="3" t="s">
        <v>172</v>
      </c>
      <c r="B171" s="8">
        <v>3943.2193299999999</v>
      </c>
      <c r="C171" s="8">
        <v>2021.5504599999999</v>
      </c>
      <c r="D171" s="9">
        <f t="shared" si="6"/>
        <v>-0.48733501973373616</v>
      </c>
      <c r="E171" s="8">
        <v>3767.6502300000002</v>
      </c>
      <c r="F171" s="9">
        <f t="shared" si="7"/>
        <v>-0.4634452943897609</v>
      </c>
      <c r="G171" s="8">
        <v>22181.163789999999</v>
      </c>
      <c r="H171" s="8">
        <v>19120.009239999999</v>
      </c>
      <c r="I171" s="9">
        <f t="shared" si="8"/>
        <v>-0.13800694043745665</v>
      </c>
    </row>
    <row r="172" spans="1:9" x14ac:dyDescent="0.15">
      <c r="A172" s="3" t="s">
        <v>173</v>
      </c>
      <c r="B172" s="8">
        <v>308.13484999999997</v>
      </c>
      <c r="C172" s="8">
        <v>316.62914000000001</v>
      </c>
      <c r="D172" s="9">
        <f t="shared" si="6"/>
        <v>2.7566794213637502E-2</v>
      </c>
      <c r="E172" s="8">
        <v>320.14193999999998</v>
      </c>
      <c r="F172" s="9">
        <f t="shared" si="7"/>
        <v>-1.0972632951496308E-2</v>
      </c>
      <c r="G172" s="8">
        <v>4458.3821200000002</v>
      </c>
      <c r="H172" s="8">
        <v>1931.02378</v>
      </c>
      <c r="I172" s="9">
        <f t="shared" si="8"/>
        <v>-0.56687791041114255</v>
      </c>
    </row>
    <row r="173" spans="1:9" x14ac:dyDescent="0.15">
      <c r="A173" s="3" t="s">
        <v>174</v>
      </c>
      <c r="B173" s="8">
        <v>513.57401000000004</v>
      </c>
      <c r="C173" s="8">
        <v>81.020750000000007</v>
      </c>
      <c r="D173" s="9">
        <f t="shared" si="6"/>
        <v>-0.8422413353822169</v>
      </c>
      <c r="E173" s="8">
        <v>215.19507999999999</v>
      </c>
      <c r="F173" s="9">
        <f t="shared" si="7"/>
        <v>-0.62350091832954546</v>
      </c>
      <c r="G173" s="8">
        <v>3198.7945599999998</v>
      </c>
      <c r="H173" s="8">
        <v>3435.71207</v>
      </c>
      <c r="I173" s="9">
        <f t="shared" si="8"/>
        <v>7.4064622018114257E-2</v>
      </c>
    </row>
    <row r="174" spans="1:9" x14ac:dyDescent="0.15">
      <c r="A174" s="3" t="s">
        <v>175</v>
      </c>
      <c r="B174" s="8">
        <v>438.24342000000001</v>
      </c>
      <c r="C174" s="8">
        <v>1310.49118</v>
      </c>
      <c r="D174" s="9">
        <f t="shared" si="6"/>
        <v>1.9903271109010601</v>
      </c>
      <c r="E174" s="8">
        <v>964.38549</v>
      </c>
      <c r="F174" s="9">
        <f t="shared" si="7"/>
        <v>0.35888728479313814</v>
      </c>
      <c r="G174" s="8">
        <v>7569.2029199999997</v>
      </c>
      <c r="H174" s="8">
        <v>8337.2413799999995</v>
      </c>
      <c r="I174" s="9">
        <f t="shared" si="8"/>
        <v>0.10146886906289998</v>
      </c>
    </row>
    <row r="175" spans="1:9" x14ac:dyDescent="0.15">
      <c r="A175" s="3" t="s">
        <v>176</v>
      </c>
      <c r="B175" s="8">
        <v>39593.232060000002</v>
      </c>
      <c r="C175" s="8">
        <v>60280.778279999999</v>
      </c>
      <c r="D175" s="9">
        <f t="shared" si="6"/>
        <v>0.52250208289764943</v>
      </c>
      <c r="E175" s="8">
        <v>7060.3742499999998</v>
      </c>
      <c r="F175" s="9">
        <f t="shared" si="7"/>
        <v>7.5379012706019086</v>
      </c>
      <c r="G175" s="8">
        <v>50382.130689999998</v>
      </c>
      <c r="H175" s="8">
        <v>141943.93621000001</v>
      </c>
      <c r="I175" s="9">
        <f t="shared" si="8"/>
        <v>1.8173468304343365</v>
      </c>
    </row>
    <row r="176" spans="1:9" x14ac:dyDescent="0.15">
      <c r="A176" s="3" t="s">
        <v>177</v>
      </c>
      <c r="B176" s="8">
        <v>32170.463220000001</v>
      </c>
      <c r="C176" s="8">
        <v>34928.665439999997</v>
      </c>
      <c r="D176" s="9">
        <f t="shared" si="6"/>
        <v>8.5737099933495875E-2</v>
      </c>
      <c r="E176" s="8">
        <v>43902.443780000001</v>
      </c>
      <c r="F176" s="9">
        <f t="shared" si="7"/>
        <v>-0.20440270671420024</v>
      </c>
      <c r="G176" s="8">
        <v>219986.18719</v>
      </c>
      <c r="H176" s="8">
        <v>242259.33457000001</v>
      </c>
      <c r="I176" s="9">
        <f t="shared" si="8"/>
        <v>0.10124793590227954</v>
      </c>
    </row>
    <row r="177" spans="1:9" x14ac:dyDescent="0.15">
      <c r="A177" s="3" t="s">
        <v>178</v>
      </c>
      <c r="B177" s="8">
        <v>2171.3939700000001</v>
      </c>
      <c r="C177" s="8">
        <v>568.15135999999995</v>
      </c>
      <c r="D177" s="9">
        <f t="shared" si="6"/>
        <v>-0.73834717796512994</v>
      </c>
      <c r="E177" s="8">
        <v>3466.5658400000002</v>
      </c>
      <c r="F177" s="9">
        <f t="shared" si="7"/>
        <v>-0.83610541780449787</v>
      </c>
      <c r="G177" s="8">
        <v>12392.1505</v>
      </c>
      <c r="H177" s="8">
        <v>12040.461950000001</v>
      </c>
      <c r="I177" s="9">
        <f t="shared" si="8"/>
        <v>-2.8379945030525433E-2</v>
      </c>
    </row>
    <row r="178" spans="1:9" x14ac:dyDescent="0.15">
      <c r="A178" s="3" t="s">
        <v>179</v>
      </c>
      <c r="B178" s="8">
        <v>0</v>
      </c>
      <c r="C178" s="8">
        <v>0</v>
      </c>
      <c r="D178" s="9" t="str">
        <f t="shared" si="6"/>
        <v/>
      </c>
      <c r="E178" s="8">
        <v>0</v>
      </c>
      <c r="F178" s="9" t="str">
        <f t="shared" si="7"/>
        <v/>
      </c>
      <c r="G178" s="8">
        <v>12.29</v>
      </c>
      <c r="H178" s="8">
        <v>0</v>
      </c>
      <c r="I178" s="9">
        <f t="shared" si="8"/>
        <v>-1</v>
      </c>
    </row>
    <row r="179" spans="1:9" x14ac:dyDescent="0.15">
      <c r="A179" s="3" t="s">
        <v>180</v>
      </c>
      <c r="B179" s="8">
        <v>86370.085879999999</v>
      </c>
      <c r="C179" s="8">
        <v>36791.484040000003</v>
      </c>
      <c r="D179" s="9">
        <f t="shared" si="6"/>
        <v>-0.57402515390436237</v>
      </c>
      <c r="E179" s="8">
        <v>99618.439369999993</v>
      </c>
      <c r="F179" s="9">
        <f t="shared" si="7"/>
        <v>-0.63067596448334118</v>
      </c>
      <c r="G179" s="8">
        <v>361434.10223000002</v>
      </c>
      <c r="H179" s="8">
        <v>447030.11984</v>
      </c>
      <c r="I179" s="9">
        <f t="shared" si="8"/>
        <v>0.23682330217841652</v>
      </c>
    </row>
    <row r="180" spans="1:9" x14ac:dyDescent="0.15">
      <c r="A180" s="3" t="s">
        <v>181</v>
      </c>
      <c r="B180" s="8">
        <v>112.4068</v>
      </c>
      <c r="C180" s="8">
        <v>220.61349999999999</v>
      </c>
      <c r="D180" s="9">
        <f t="shared" si="6"/>
        <v>0.96263482280431423</v>
      </c>
      <c r="E180" s="8">
        <v>1422.1902700000001</v>
      </c>
      <c r="F180" s="9">
        <f t="shared" si="7"/>
        <v>-0.84487764777071639</v>
      </c>
      <c r="G180" s="8">
        <v>2296.8444399999998</v>
      </c>
      <c r="H180" s="8">
        <v>5500.1560399999998</v>
      </c>
      <c r="I180" s="9">
        <f t="shared" si="8"/>
        <v>1.3946576199126488</v>
      </c>
    </row>
    <row r="181" spans="1:9" x14ac:dyDescent="0.15">
      <c r="A181" s="3" t="s">
        <v>182</v>
      </c>
      <c r="B181" s="8">
        <v>125969.63712</v>
      </c>
      <c r="C181" s="8">
        <v>113397.63885</v>
      </c>
      <c r="D181" s="9">
        <f t="shared" si="6"/>
        <v>-9.980181381346509E-2</v>
      </c>
      <c r="E181" s="8">
        <v>135763.47539000001</v>
      </c>
      <c r="F181" s="9">
        <f t="shared" si="7"/>
        <v>-0.1647411903367304</v>
      </c>
      <c r="G181" s="8">
        <v>847812.19246000005</v>
      </c>
      <c r="H181" s="8">
        <v>750161.73791000003</v>
      </c>
      <c r="I181" s="9">
        <f t="shared" si="8"/>
        <v>-0.11517934681578335</v>
      </c>
    </row>
    <row r="182" spans="1:9" x14ac:dyDescent="0.15">
      <c r="A182" s="3" t="s">
        <v>183</v>
      </c>
      <c r="B182" s="8">
        <v>48129.905870000002</v>
      </c>
      <c r="C182" s="8">
        <v>43054.031580000003</v>
      </c>
      <c r="D182" s="9">
        <f t="shared" si="6"/>
        <v>-0.10546196171066813</v>
      </c>
      <c r="E182" s="8">
        <v>36144.642599999999</v>
      </c>
      <c r="F182" s="9">
        <f t="shared" si="7"/>
        <v>0.19115942178385259</v>
      </c>
      <c r="G182" s="8">
        <v>546013.02697000001</v>
      </c>
      <c r="H182" s="8">
        <v>276290.16369000002</v>
      </c>
      <c r="I182" s="9">
        <f t="shared" si="8"/>
        <v>-0.49398613211992026</v>
      </c>
    </row>
    <row r="183" spans="1:9" x14ac:dyDescent="0.15">
      <c r="A183" s="3" t="s">
        <v>184</v>
      </c>
      <c r="B183" s="8">
        <v>312.16196000000002</v>
      </c>
      <c r="C183" s="8">
        <v>261.22233</v>
      </c>
      <c r="D183" s="9">
        <f t="shared" si="6"/>
        <v>-0.16318333598366697</v>
      </c>
      <c r="E183" s="8">
        <v>86.879249999999999</v>
      </c>
      <c r="F183" s="9">
        <f t="shared" si="7"/>
        <v>2.0067286492459364</v>
      </c>
      <c r="G183" s="8">
        <v>1571.50234</v>
      </c>
      <c r="H183" s="8">
        <v>816.05885999999998</v>
      </c>
      <c r="I183" s="9">
        <f t="shared" si="8"/>
        <v>-0.48071419352770417</v>
      </c>
    </row>
    <row r="184" spans="1:9" x14ac:dyDescent="0.15">
      <c r="A184" s="3" t="s">
        <v>185</v>
      </c>
      <c r="B184" s="8">
        <v>32589.845850000002</v>
      </c>
      <c r="C184" s="8">
        <v>20025.88422</v>
      </c>
      <c r="D184" s="9">
        <f t="shared" si="6"/>
        <v>-0.38551767589904085</v>
      </c>
      <c r="E184" s="8">
        <v>26557.353620000002</v>
      </c>
      <c r="F184" s="9">
        <f t="shared" si="7"/>
        <v>-0.24593826227780602</v>
      </c>
      <c r="G184" s="8">
        <v>158751.54006</v>
      </c>
      <c r="H184" s="8">
        <v>143887.80298000001</v>
      </c>
      <c r="I184" s="9">
        <f t="shared" si="8"/>
        <v>-9.3628931564268658E-2</v>
      </c>
    </row>
    <row r="185" spans="1:9" x14ac:dyDescent="0.15">
      <c r="A185" s="3" t="s">
        <v>186</v>
      </c>
      <c r="B185" s="8">
        <v>855.34604999999999</v>
      </c>
      <c r="C185" s="8">
        <v>249.22192999999999</v>
      </c>
      <c r="D185" s="9">
        <f t="shared" si="6"/>
        <v>-0.70863029062915528</v>
      </c>
      <c r="E185" s="8">
        <v>750.44312000000002</v>
      </c>
      <c r="F185" s="9">
        <f t="shared" si="7"/>
        <v>-0.66790030668813383</v>
      </c>
      <c r="G185" s="8">
        <v>3622.75027</v>
      </c>
      <c r="H185" s="8">
        <v>3498.8490099999999</v>
      </c>
      <c r="I185" s="9">
        <f t="shared" si="8"/>
        <v>-3.4200883518255898E-2</v>
      </c>
    </row>
    <row r="186" spans="1:9" x14ac:dyDescent="0.15">
      <c r="A186" s="3" t="s">
        <v>187</v>
      </c>
      <c r="B186" s="8">
        <v>3607.7126699999999</v>
      </c>
      <c r="C186" s="8">
        <v>4366.02297</v>
      </c>
      <c r="D186" s="9">
        <f t="shared" si="6"/>
        <v>0.21019143411994623</v>
      </c>
      <c r="E186" s="8">
        <v>4541.4434300000003</v>
      </c>
      <c r="F186" s="9">
        <f t="shared" si="7"/>
        <v>-3.8626587054063632E-2</v>
      </c>
      <c r="G186" s="8">
        <v>18988.540959999998</v>
      </c>
      <c r="H186" s="8">
        <v>27261.050729999999</v>
      </c>
      <c r="I186" s="9">
        <f t="shared" si="8"/>
        <v>0.43565799960230334</v>
      </c>
    </row>
    <row r="187" spans="1:9" x14ac:dyDescent="0.15">
      <c r="A187" s="3" t="s">
        <v>188</v>
      </c>
      <c r="B187" s="8">
        <v>16389.346140000001</v>
      </c>
      <c r="C187" s="8">
        <v>11934.19147</v>
      </c>
      <c r="D187" s="9">
        <f t="shared" si="6"/>
        <v>-0.27183236182477755</v>
      </c>
      <c r="E187" s="8">
        <v>26592.60094</v>
      </c>
      <c r="F187" s="9">
        <f t="shared" si="7"/>
        <v>-0.55122135300241148</v>
      </c>
      <c r="G187" s="8">
        <v>150622.04457</v>
      </c>
      <c r="H187" s="8">
        <v>115120.24911999999</v>
      </c>
      <c r="I187" s="9">
        <f t="shared" si="8"/>
        <v>-0.23570119202239959</v>
      </c>
    </row>
    <row r="188" spans="1:9" x14ac:dyDescent="0.15">
      <c r="A188" s="3" t="s">
        <v>189</v>
      </c>
      <c r="B188" s="8">
        <v>403124.23719999997</v>
      </c>
      <c r="C188" s="8">
        <v>446456.45387999999</v>
      </c>
      <c r="D188" s="9">
        <f t="shared" si="6"/>
        <v>0.10749097345516789</v>
      </c>
      <c r="E188" s="8">
        <v>515746.72489000001</v>
      </c>
      <c r="F188" s="9">
        <f t="shared" si="7"/>
        <v>-0.13434941545150569</v>
      </c>
      <c r="G188" s="8">
        <v>2819537.6124900002</v>
      </c>
      <c r="H188" s="8">
        <v>2931148.1077800002</v>
      </c>
      <c r="I188" s="9">
        <f t="shared" si="8"/>
        <v>3.9584680408442541E-2</v>
      </c>
    </row>
    <row r="189" spans="1:9" x14ac:dyDescent="0.15">
      <c r="A189" s="3" t="s">
        <v>190</v>
      </c>
      <c r="B189" s="8">
        <v>136316.58817</v>
      </c>
      <c r="C189" s="8">
        <v>125725.58833</v>
      </c>
      <c r="D189" s="9">
        <f t="shared" si="6"/>
        <v>-7.7694138198294738E-2</v>
      </c>
      <c r="E189" s="8">
        <v>169435.59453</v>
      </c>
      <c r="F189" s="9">
        <f t="shared" si="7"/>
        <v>-0.25797416606143386</v>
      </c>
      <c r="G189" s="8">
        <v>768788.27911</v>
      </c>
      <c r="H189" s="8">
        <v>900563.59557</v>
      </c>
      <c r="I189" s="9">
        <f t="shared" si="8"/>
        <v>0.17140651079195934</v>
      </c>
    </row>
    <row r="190" spans="1:9" x14ac:dyDescent="0.15">
      <c r="A190" s="3" t="s">
        <v>191</v>
      </c>
      <c r="B190" s="8">
        <v>669436.75303000002</v>
      </c>
      <c r="C190" s="8">
        <v>730330.65737999999</v>
      </c>
      <c r="D190" s="9">
        <f t="shared" si="6"/>
        <v>9.0962893916986864E-2</v>
      </c>
      <c r="E190" s="8">
        <v>756983.13853999996</v>
      </c>
      <c r="F190" s="9">
        <f t="shared" si="7"/>
        <v>-3.5208817479613685E-2</v>
      </c>
      <c r="G190" s="8">
        <v>3890246.8753499999</v>
      </c>
      <c r="H190" s="8">
        <v>4023319.9197800001</v>
      </c>
      <c r="I190" s="9">
        <f t="shared" si="8"/>
        <v>3.4206837944706914E-2</v>
      </c>
    </row>
    <row r="191" spans="1:9" x14ac:dyDescent="0.15">
      <c r="A191" s="3" t="s">
        <v>192</v>
      </c>
      <c r="B191" s="8">
        <v>2191.76523</v>
      </c>
      <c r="C191" s="8">
        <v>2160.6002400000002</v>
      </c>
      <c r="D191" s="9">
        <f t="shared" si="6"/>
        <v>-1.4219127839709245E-2</v>
      </c>
      <c r="E191" s="8">
        <v>1481.16319</v>
      </c>
      <c r="F191" s="9">
        <f t="shared" si="7"/>
        <v>0.45871856294241309</v>
      </c>
      <c r="G191" s="8">
        <v>16653.054700000001</v>
      </c>
      <c r="H191" s="8">
        <v>14481.42303</v>
      </c>
      <c r="I191" s="9">
        <f t="shared" si="8"/>
        <v>-0.1304044038238823</v>
      </c>
    </row>
    <row r="192" spans="1:9" x14ac:dyDescent="0.15">
      <c r="A192" s="3" t="s">
        <v>193</v>
      </c>
      <c r="B192" s="8">
        <v>614306.76442999998</v>
      </c>
      <c r="C192" s="8">
        <v>459826.28574000002</v>
      </c>
      <c r="D192" s="9">
        <f t="shared" si="6"/>
        <v>-0.25147123169535435</v>
      </c>
      <c r="E192" s="8">
        <v>493399.55910000001</v>
      </c>
      <c r="F192" s="9">
        <f t="shared" si="7"/>
        <v>-6.8044798056245304E-2</v>
      </c>
      <c r="G192" s="8">
        <v>3789843.9962200001</v>
      </c>
      <c r="H192" s="8">
        <v>2846448.0697400002</v>
      </c>
      <c r="I192" s="9">
        <f t="shared" si="8"/>
        <v>-0.24892737733293124</v>
      </c>
    </row>
    <row r="193" spans="1:9" x14ac:dyDescent="0.15">
      <c r="A193" s="3" t="s">
        <v>194</v>
      </c>
      <c r="B193" s="8">
        <v>98.02</v>
      </c>
      <c r="C193" s="8">
        <v>58.494950000000003</v>
      </c>
      <c r="D193" s="9">
        <f t="shared" si="6"/>
        <v>-0.4032345439706182</v>
      </c>
      <c r="E193" s="8">
        <v>49.006749999999997</v>
      </c>
      <c r="F193" s="9">
        <f t="shared" si="7"/>
        <v>0.19361006391976621</v>
      </c>
      <c r="G193" s="8">
        <v>427.54804999999999</v>
      </c>
      <c r="H193" s="8">
        <v>346.33382999999998</v>
      </c>
      <c r="I193" s="9">
        <f t="shared" si="8"/>
        <v>-0.18995343330416314</v>
      </c>
    </row>
    <row r="194" spans="1:9" x14ac:dyDescent="0.15">
      <c r="A194" s="3" t="s">
        <v>195</v>
      </c>
      <c r="B194" s="8">
        <v>94.121120000000005</v>
      </c>
      <c r="C194" s="8">
        <v>3586.4284699999998</v>
      </c>
      <c r="D194" s="9">
        <f t="shared" si="6"/>
        <v>37.104396441521303</v>
      </c>
      <c r="E194" s="8">
        <v>5054.3001199999999</v>
      </c>
      <c r="F194" s="9">
        <f t="shared" si="7"/>
        <v>-0.29042035794265419</v>
      </c>
      <c r="G194" s="8">
        <v>9148.6193199999998</v>
      </c>
      <c r="H194" s="8">
        <v>40767.574159999996</v>
      </c>
      <c r="I194" s="9">
        <f t="shared" si="8"/>
        <v>3.4561449912859636</v>
      </c>
    </row>
    <row r="195" spans="1:9" x14ac:dyDescent="0.15">
      <c r="A195" s="3" t="s">
        <v>196</v>
      </c>
      <c r="B195" s="8">
        <v>84.598119999999994</v>
      </c>
      <c r="C195" s="8">
        <v>86.837299999999999</v>
      </c>
      <c r="D195" s="9">
        <f t="shared" si="6"/>
        <v>2.6468436887250091E-2</v>
      </c>
      <c r="E195" s="8">
        <v>89.330410000000001</v>
      </c>
      <c r="F195" s="9">
        <f t="shared" si="7"/>
        <v>-2.7908861047430511E-2</v>
      </c>
      <c r="G195" s="8">
        <v>569.39121999999998</v>
      </c>
      <c r="H195" s="8">
        <v>434.00277</v>
      </c>
      <c r="I195" s="9">
        <f t="shared" si="8"/>
        <v>-0.23777755125904465</v>
      </c>
    </row>
    <row r="196" spans="1:9" x14ac:dyDescent="0.15">
      <c r="A196" s="3" t="s">
        <v>197</v>
      </c>
      <c r="B196" s="8">
        <v>207.22800000000001</v>
      </c>
      <c r="C196" s="8">
        <v>166.96376000000001</v>
      </c>
      <c r="D196" s="9">
        <f t="shared" si="6"/>
        <v>-0.19429922597332405</v>
      </c>
      <c r="E196" s="8">
        <v>1168.5895399999999</v>
      </c>
      <c r="F196" s="9">
        <f t="shared" si="7"/>
        <v>-0.85712369118073739</v>
      </c>
      <c r="G196" s="8">
        <v>2414.8957300000002</v>
      </c>
      <c r="H196" s="8">
        <v>2886.2383199999999</v>
      </c>
      <c r="I196" s="9">
        <f t="shared" si="8"/>
        <v>0.19518134226027217</v>
      </c>
    </row>
    <row r="197" spans="1:9" x14ac:dyDescent="0.15">
      <c r="A197" s="3" t="s">
        <v>198</v>
      </c>
      <c r="B197" s="8">
        <v>25064.733189999999</v>
      </c>
      <c r="C197" s="8">
        <v>21590.879199999999</v>
      </c>
      <c r="D197" s="9">
        <f t="shared" ref="D197:D246" si="9">IF(B197=0,"",(C197/B197-1))</f>
        <v>-0.1385952909878152</v>
      </c>
      <c r="E197" s="8">
        <v>39098.769469999999</v>
      </c>
      <c r="F197" s="9">
        <f t="shared" ref="F197:F246" si="10">IF(E197=0,"",(C197/E197-1))</f>
        <v>-0.44778622210690255</v>
      </c>
      <c r="G197" s="8">
        <v>193934.97360999999</v>
      </c>
      <c r="H197" s="8">
        <v>164580.38376</v>
      </c>
      <c r="I197" s="9">
        <f t="shared" ref="I197:I246" si="11">IF(G197=0,"",(H197/G197-1))</f>
        <v>-0.1513630538297418</v>
      </c>
    </row>
    <row r="198" spans="1:9" x14ac:dyDescent="0.15">
      <c r="A198" s="3" t="s">
        <v>199</v>
      </c>
      <c r="B198" s="8">
        <v>502.51438000000002</v>
      </c>
      <c r="C198" s="8">
        <v>1590.23326</v>
      </c>
      <c r="D198" s="9">
        <f t="shared" si="9"/>
        <v>2.1645527437443679</v>
      </c>
      <c r="E198" s="8">
        <v>1247.4803400000001</v>
      </c>
      <c r="F198" s="9">
        <f t="shared" si="10"/>
        <v>0.27475616970444583</v>
      </c>
      <c r="G198" s="8">
        <v>5042.6788999999999</v>
      </c>
      <c r="H198" s="8">
        <v>6272.4288399999996</v>
      </c>
      <c r="I198" s="9">
        <f t="shared" si="11"/>
        <v>0.24386838114955123</v>
      </c>
    </row>
    <row r="199" spans="1:9" x14ac:dyDescent="0.15">
      <c r="A199" s="3" t="s">
        <v>200</v>
      </c>
      <c r="B199" s="8">
        <v>122729.15448</v>
      </c>
      <c r="C199" s="8">
        <v>152790.69622000001</v>
      </c>
      <c r="D199" s="9">
        <f t="shared" si="9"/>
        <v>0.24494214001041503</v>
      </c>
      <c r="E199" s="8">
        <v>180140.03354999999</v>
      </c>
      <c r="F199" s="9">
        <f t="shared" si="10"/>
        <v>-0.15182265036277376</v>
      </c>
      <c r="G199" s="8">
        <v>818288.47757999995</v>
      </c>
      <c r="H199" s="8">
        <v>927135.66127000004</v>
      </c>
      <c r="I199" s="9">
        <f t="shared" si="11"/>
        <v>0.13301810629413224</v>
      </c>
    </row>
    <row r="200" spans="1:9" x14ac:dyDescent="0.15">
      <c r="A200" s="3" t="s">
        <v>201</v>
      </c>
      <c r="B200" s="8">
        <v>6514.28006</v>
      </c>
      <c r="C200" s="8">
        <v>8582.5989300000001</v>
      </c>
      <c r="D200" s="9">
        <f t="shared" si="9"/>
        <v>0.31750536528206919</v>
      </c>
      <c r="E200" s="8">
        <v>9779.3466399999998</v>
      </c>
      <c r="F200" s="9">
        <f t="shared" si="10"/>
        <v>-0.12237501686513486</v>
      </c>
      <c r="G200" s="8">
        <v>43064.996090000001</v>
      </c>
      <c r="H200" s="8">
        <v>36119.998379999997</v>
      </c>
      <c r="I200" s="9">
        <f t="shared" si="11"/>
        <v>-0.16126781238957733</v>
      </c>
    </row>
    <row r="201" spans="1:9" x14ac:dyDescent="0.15">
      <c r="A201" s="3" t="s">
        <v>202</v>
      </c>
      <c r="B201" s="8">
        <v>22130.166399999998</v>
      </c>
      <c r="C201" s="8">
        <v>24089.91878</v>
      </c>
      <c r="D201" s="9">
        <f t="shared" si="9"/>
        <v>8.8555700150542149E-2</v>
      </c>
      <c r="E201" s="8">
        <v>16645.332610000001</v>
      </c>
      <c r="F201" s="9">
        <f t="shared" si="10"/>
        <v>0.4472476666238272</v>
      </c>
      <c r="G201" s="8">
        <v>157548.23420000001</v>
      </c>
      <c r="H201" s="8">
        <v>93394.936610000004</v>
      </c>
      <c r="I201" s="9">
        <f t="shared" si="11"/>
        <v>-0.40719782050086606</v>
      </c>
    </row>
    <row r="202" spans="1:9" x14ac:dyDescent="0.15">
      <c r="A202" s="3" t="s">
        <v>203</v>
      </c>
      <c r="B202" s="8">
        <v>107066.28605</v>
      </c>
      <c r="C202" s="8">
        <v>124969.38642</v>
      </c>
      <c r="D202" s="9">
        <f t="shared" si="9"/>
        <v>0.16721510599180811</v>
      </c>
      <c r="E202" s="8">
        <v>127552.46797</v>
      </c>
      <c r="F202" s="9">
        <f t="shared" si="10"/>
        <v>-2.0251129524264E-2</v>
      </c>
      <c r="G202" s="8">
        <v>430119.99871999997</v>
      </c>
      <c r="H202" s="8">
        <v>685755.34401999996</v>
      </c>
      <c r="I202" s="9">
        <f t="shared" si="11"/>
        <v>0.59433494387786845</v>
      </c>
    </row>
    <row r="203" spans="1:9" x14ac:dyDescent="0.15">
      <c r="A203" s="3" t="s">
        <v>204</v>
      </c>
      <c r="B203" s="8">
        <v>207702.36343999999</v>
      </c>
      <c r="C203" s="8">
        <v>295729.90935999999</v>
      </c>
      <c r="D203" s="9">
        <f t="shared" si="9"/>
        <v>0.42381581250243672</v>
      </c>
      <c r="E203" s="8">
        <v>289720.38104000001</v>
      </c>
      <c r="F203" s="9">
        <f t="shared" si="10"/>
        <v>2.074251144647743E-2</v>
      </c>
      <c r="G203" s="8">
        <v>1100119.3327200001</v>
      </c>
      <c r="H203" s="8">
        <v>1743767.62158</v>
      </c>
      <c r="I203" s="9">
        <f t="shared" si="11"/>
        <v>0.58507133700541902</v>
      </c>
    </row>
    <row r="204" spans="1:9" x14ac:dyDescent="0.15">
      <c r="A204" s="3" t="s">
        <v>205</v>
      </c>
      <c r="B204" s="8">
        <v>22.05</v>
      </c>
      <c r="C204" s="8">
        <v>0</v>
      </c>
      <c r="D204" s="9">
        <f t="shared" si="9"/>
        <v>-1</v>
      </c>
      <c r="E204" s="8">
        <v>51.064250000000001</v>
      </c>
      <c r="F204" s="9">
        <f t="shared" si="10"/>
        <v>-1</v>
      </c>
      <c r="G204" s="8">
        <v>103.678</v>
      </c>
      <c r="H204" s="8">
        <v>101.59181</v>
      </c>
      <c r="I204" s="9">
        <f t="shared" si="11"/>
        <v>-2.0121819479542502E-2</v>
      </c>
    </row>
    <row r="205" spans="1:9" x14ac:dyDescent="0.15">
      <c r="A205" s="3" t="s">
        <v>206</v>
      </c>
      <c r="B205" s="8">
        <v>19193.975979999999</v>
      </c>
      <c r="C205" s="8">
        <v>20994.665400000002</v>
      </c>
      <c r="D205" s="9">
        <f t="shared" si="9"/>
        <v>9.3815341952928843E-2</v>
      </c>
      <c r="E205" s="8">
        <v>29065.33754</v>
      </c>
      <c r="F205" s="9">
        <f t="shared" si="10"/>
        <v>-0.27767343588881643</v>
      </c>
      <c r="G205" s="8">
        <v>161129.31912999999</v>
      </c>
      <c r="H205" s="8">
        <v>142025.32354000001</v>
      </c>
      <c r="I205" s="9">
        <f t="shared" si="11"/>
        <v>-0.11856312490582033</v>
      </c>
    </row>
    <row r="206" spans="1:9" x14ac:dyDescent="0.15">
      <c r="A206" s="3" t="s">
        <v>207</v>
      </c>
      <c r="B206" s="8">
        <v>8510.2655599999998</v>
      </c>
      <c r="C206" s="8">
        <v>4482.7448400000003</v>
      </c>
      <c r="D206" s="9">
        <f t="shared" si="9"/>
        <v>-0.47325441158148762</v>
      </c>
      <c r="E206" s="8">
        <v>6028.4340400000001</v>
      </c>
      <c r="F206" s="9">
        <f t="shared" si="10"/>
        <v>-0.2563997863697286</v>
      </c>
      <c r="G206" s="8">
        <v>57891.80573</v>
      </c>
      <c r="H206" s="8">
        <v>30965.04711</v>
      </c>
      <c r="I206" s="9">
        <f t="shared" si="11"/>
        <v>-0.46512210632335371</v>
      </c>
    </row>
    <row r="207" spans="1:9" x14ac:dyDescent="0.15">
      <c r="A207" s="3" t="s">
        <v>208</v>
      </c>
      <c r="B207" s="8">
        <v>211.87075999999999</v>
      </c>
      <c r="C207" s="8">
        <v>2094.49739</v>
      </c>
      <c r="D207" s="9">
        <f t="shared" si="9"/>
        <v>8.8857312354002982</v>
      </c>
      <c r="E207" s="8">
        <v>105.40647</v>
      </c>
      <c r="F207" s="9">
        <f t="shared" si="10"/>
        <v>18.87067198057197</v>
      </c>
      <c r="G207" s="8">
        <v>856.59456</v>
      </c>
      <c r="H207" s="8">
        <v>3348.9117200000001</v>
      </c>
      <c r="I207" s="9">
        <f t="shared" si="11"/>
        <v>2.9095645435805708</v>
      </c>
    </row>
    <row r="208" spans="1:9" x14ac:dyDescent="0.15">
      <c r="A208" s="3" t="s">
        <v>209</v>
      </c>
      <c r="B208" s="8">
        <v>511.64222999999998</v>
      </c>
      <c r="C208" s="8">
        <v>2427.2698099999998</v>
      </c>
      <c r="D208" s="9">
        <f t="shared" si="9"/>
        <v>3.7440763636731074</v>
      </c>
      <c r="E208" s="8">
        <v>671.16</v>
      </c>
      <c r="F208" s="9">
        <f t="shared" si="10"/>
        <v>2.6165293074676677</v>
      </c>
      <c r="G208" s="8">
        <v>3446.80269</v>
      </c>
      <c r="H208" s="8">
        <v>6817.7716899999996</v>
      </c>
      <c r="I208" s="9">
        <f t="shared" si="11"/>
        <v>0.97799883056259285</v>
      </c>
    </row>
    <row r="209" spans="1:9" x14ac:dyDescent="0.15">
      <c r="A209" s="3" t="s">
        <v>210</v>
      </c>
      <c r="B209" s="8">
        <v>215.60500999999999</v>
      </c>
      <c r="C209" s="8">
        <v>154.69101000000001</v>
      </c>
      <c r="D209" s="9">
        <f t="shared" si="9"/>
        <v>-0.28252590234336383</v>
      </c>
      <c r="E209" s="8">
        <v>302.61667</v>
      </c>
      <c r="F209" s="9">
        <f t="shared" si="10"/>
        <v>-0.48882191453630097</v>
      </c>
      <c r="G209" s="8">
        <v>1437.99946</v>
      </c>
      <c r="H209" s="8">
        <v>1236.3090999999999</v>
      </c>
      <c r="I209" s="9">
        <f t="shared" si="11"/>
        <v>-0.14025760482552618</v>
      </c>
    </row>
    <row r="210" spans="1:9" x14ac:dyDescent="0.15">
      <c r="A210" s="3" t="s">
        <v>211</v>
      </c>
      <c r="B210" s="8">
        <v>24604.941459999998</v>
      </c>
      <c r="C210" s="8">
        <v>17802.651259999999</v>
      </c>
      <c r="D210" s="9">
        <f t="shared" si="9"/>
        <v>-0.27646032855060487</v>
      </c>
      <c r="E210" s="8">
        <v>19998.706190000001</v>
      </c>
      <c r="F210" s="9">
        <f t="shared" si="10"/>
        <v>-0.10980985015411149</v>
      </c>
      <c r="G210" s="8">
        <v>130630.90453</v>
      </c>
      <c r="H210" s="8">
        <v>139823.05882000001</v>
      </c>
      <c r="I210" s="9">
        <f t="shared" si="11"/>
        <v>7.0367378401555714E-2</v>
      </c>
    </row>
    <row r="211" spans="1:9" x14ac:dyDescent="0.15">
      <c r="A211" s="3" t="s">
        <v>212</v>
      </c>
      <c r="B211" s="8">
        <v>2418.55431</v>
      </c>
      <c r="C211" s="8">
        <v>5937.7698099999998</v>
      </c>
      <c r="D211" s="9">
        <f t="shared" si="9"/>
        <v>1.4550905412580954</v>
      </c>
      <c r="E211" s="8">
        <v>2155.79099</v>
      </c>
      <c r="F211" s="9">
        <f t="shared" si="10"/>
        <v>1.7543346444731176</v>
      </c>
      <c r="G211" s="8">
        <v>15611.33433</v>
      </c>
      <c r="H211" s="8">
        <v>20000.561559999998</v>
      </c>
      <c r="I211" s="9">
        <f t="shared" si="11"/>
        <v>0.28115644295473863</v>
      </c>
    </row>
    <row r="212" spans="1:9" x14ac:dyDescent="0.15">
      <c r="A212" s="3" t="s">
        <v>213</v>
      </c>
      <c r="B212" s="8">
        <v>87270.366800000003</v>
      </c>
      <c r="C212" s="8">
        <v>162569.54496</v>
      </c>
      <c r="D212" s="9">
        <f t="shared" si="9"/>
        <v>0.86282642002141774</v>
      </c>
      <c r="E212" s="8">
        <v>187899.87755999999</v>
      </c>
      <c r="F212" s="9">
        <f t="shared" si="10"/>
        <v>-0.13480760567239614</v>
      </c>
      <c r="G212" s="8">
        <v>702770.86652000004</v>
      </c>
      <c r="H212" s="8">
        <v>1018668.3788299999</v>
      </c>
      <c r="I212" s="9">
        <f t="shared" si="11"/>
        <v>0.4495028569898889</v>
      </c>
    </row>
    <row r="213" spans="1:9" x14ac:dyDescent="0.15">
      <c r="A213" s="3" t="s">
        <v>214</v>
      </c>
      <c r="B213" s="8">
        <v>170203.15749000001</v>
      </c>
      <c r="C213" s="8">
        <v>195392.80955000001</v>
      </c>
      <c r="D213" s="9">
        <f t="shared" si="9"/>
        <v>0.14799756027722322</v>
      </c>
      <c r="E213" s="8">
        <v>227897.99213999999</v>
      </c>
      <c r="F213" s="9">
        <f t="shared" si="10"/>
        <v>-0.14263040356244883</v>
      </c>
      <c r="G213" s="8">
        <v>1389441.80892</v>
      </c>
      <c r="H213" s="8">
        <v>1368881.58813</v>
      </c>
      <c r="I213" s="9">
        <f t="shared" si="11"/>
        <v>-1.4797468060919527E-2</v>
      </c>
    </row>
    <row r="214" spans="1:9" x14ac:dyDescent="0.15">
      <c r="A214" s="3" t="s">
        <v>215</v>
      </c>
      <c r="B214" s="8">
        <v>0</v>
      </c>
      <c r="C214" s="8">
        <v>45.044750000000001</v>
      </c>
      <c r="D214" s="9" t="str">
        <f t="shared" si="9"/>
        <v/>
      </c>
      <c r="E214" s="8">
        <v>0</v>
      </c>
      <c r="F214" s="9" t="str">
        <f t="shared" si="10"/>
        <v/>
      </c>
      <c r="G214" s="8">
        <v>15.570819999999999</v>
      </c>
      <c r="H214" s="8">
        <v>194.27548999999999</v>
      </c>
      <c r="I214" s="9">
        <f t="shared" si="11"/>
        <v>11.476895243795767</v>
      </c>
    </row>
    <row r="215" spans="1:9" x14ac:dyDescent="0.15">
      <c r="A215" s="3" t="s">
        <v>216</v>
      </c>
      <c r="B215" s="8">
        <v>33912.844490000003</v>
      </c>
      <c r="C215" s="8">
        <v>29579.739669999999</v>
      </c>
      <c r="D215" s="9">
        <f t="shared" si="9"/>
        <v>-0.12777178927818111</v>
      </c>
      <c r="E215" s="8">
        <v>58679.552199999998</v>
      </c>
      <c r="F215" s="9">
        <f t="shared" si="10"/>
        <v>-0.49591061006767534</v>
      </c>
      <c r="G215" s="8">
        <v>157056.22227</v>
      </c>
      <c r="H215" s="8">
        <v>233896.98431999999</v>
      </c>
      <c r="I215" s="9">
        <f t="shared" si="11"/>
        <v>0.48925640092056177</v>
      </c>
    </row>
    <row r="216" spans="1:9" x14ac:dyDescent="0.15">
      <c r="A216" s="3" t="s">
        <v>217</v>
      </c>
      <c r="B216" s="8">
        <v>18392.189119999999</v>
      </c>
      <c r="C216" s="8">
        <v>23678.648799999999</v>
      </c>
      <c r="D216" s="9">
        <f t="shared" si="9"/>
        <v>0.28742960642196791</v>
      </c>
      <c r="E216" s="8">
        <v>32376.358179999999</v>
      </c>
      <c r="F216" s="9">
        <f t="shared" si="10"/>
        <v>-0.2686438459706959</v>
      </c>
      <c r="G216" s="8">
        <v>147072.40507000001</v>
      </c>
      <c r="H216" s="8">
        <v>156220.59208999999</v>
      </c>
      <c r="I216" s="9">
        <f t="shared" si="11"/>
        <v>6.2201927109615474E-2</v>
      </c>
    </row>
    <row r="217" spans="1:9" x14ac:dyDescent="0.15">
      <c r="A217" s="3" t="s">
        <v>218</v>
      </c>
      <c r="B217" s="8">
        <v>14037.90028</v>
      </c>
      <c r="C217" s="8">
        <v>31059.166389999999</v>
      </c>
      <c r="D217" s="9">
        <f t="shared" si="9"/>
        <v>1.2125222270064451</v>
      </c>
      <c r="E217" s="8">
        <v>22382.333849999999</v>
      </c>
      <c r="F217" s="9">
        <f t="shared" si="10"/>
        <v>0.38766433376204867</v>
      </c>
      <c r="G217" s="8">
        <v>89414.360369999995</v>
      </c>
      <c r="H217" s="8">
        <v>124404.4476</v>
      </c>
      <c r="I217" s="9">
        <f t="shared" si="11"/>
        <v>0.39132514156797304</v>
      </c>
    </row>
    <row r="218" spans="1:9" x14ac:dyDescent="0.15">
      <c r="A218" s="3" t="s">
        <v>219</v>
      </c>
      <c r="B218" s="8">
        <v>21024.07346</v>
      </c>
      <c r="C218" s="8">
        <v>20909.63969</v>
      </c>
      <c r="D218" s="9">
        <f t="shared" si="9"/>
        <v>-5.4429875455733745E-3</v>
      </c>
      <c r="E218" s="8">
        <v>24834.09953</v>
      </c>
      <c r="F218" s="9">
        <f t="shared" si="10"/>
        <v>-0.15802706416873247</v>
      </c>
      <c r="G218" s="8">
        <v>129825.15854</v>
      </c>
      <c r="H218" s="8">
        <v>126140.24843000001</v>
      </c>
      <c r="I218" s="9">
        <f t="shared" si="11"/>
        <v>-2.838363651113629E-2</v>
      </c>
    </row>
    <row r="219" spans="1:9" x14ac:dyDescent="0.15">
      <c r="A219" s="3" t="s">
        <v>220</v>
      </c>
      <c r="B219" s="8">
        <v>10565.24555</v>
      </c>
      <c r="C219" s="8">
        <v>17276.161619999999</v>
      </c>
      <c r="D219" s="9">
        <f t="shared" si="9"/>
        <v>0.63518789395292385</v>
      </c>
      <c r="E219" s="8">
        <v>21596.691340000001</v>
      </c>
      <c r="F219" s="9">
        <f t="shared" si="10"/>
        <v>-0.20005516826541825</v>
      </c>
      <c r="G219" s="8">
        <v>69895.431020000004</v>
      </c>
      <c r="H219" s="8">
        <v>82062.61606</v>
      </c>
      <c r="I219" s="9">
        <f t="shared" si="11"/>
        <v>0.17407697273543477</v>
      </c>
    </row>
    <row r="220" spans="1:9" x14ac:dyDescent="0.15">
      <c r="A220" s="3" t="s">
        <v>221</v>
      </c>
      <c r="B220" s="8">
        <v>19767.11825</v>
      </c>
      <c r="C220" s="8">
        <v>24938.317589999999</v>
      </c>
      <c r="D220" s="9">
        <f t="shared" si="9"/>
        <v>0.26160613168791058</v>
      </c>
      <c r="E220" s="8">
        <v>27814.386009999998</v>
      </c>
      <c r="F220" s="9">
        <f t="shared" si="10"/>
        <v>-0.10340218975051174</v>
      </c>
      <c r="G220" s="8">
        <v>123229.78545</v>
      </c>
      <c r="H220" s="8">
        <v>121765.84864</v>
      </c>
      <c r="I220" s="9">
        <f t="shared" si="11"/>
        <v>-1.1879731873703392E-2</v>
      </c>
    </row>
    <row r="221" spans="1:9" x14ac:dyDescent="0.15">
      <c r="A221" s="3" t="s">
        <v>222</v>
      </c>
      <c r="B221" s="8">
        <v>73.606999999999999</v>
      </c>
      <c r="C221" s="8">
        <v>49.064</v>
      </c>
      <c r="D221" s="9">
        <f t="shared" si="9"/>
        <v>-0.33343296153898405</v>
      </c>
      <c r="E221" s="8">
        <v>0</v>
      </c>
      <c r="F221" s="9" t="str">
        <f t="shared" si="10"/>
        <v/>
      </c>
      <c r="G221" s="8">
        <v>249.24775</v>
      </c>
      <c r="H221" s="8">
        <v>158.39599999999999</v>
      </c>
      <c r="I221" s="9">
        <f t="shared" si="11"/>
        <v>-0.36450379190985682</v>
      </c>
    </row>
    <row r="222" spans="1:9" x14ac:dyDescent="0.15">
      <c r="A222" s="3" t="s">
        <v>223</v>
      </c>
      <c r="B222" s="8">
        <v>0</v>
      </c>
      <c r="C222" s="8">
        <v>0</v>
      </c>
      <c r="D222" s="9" t="str">
        <f t="shared" si="9"/>
        <v/>
      </c>
      <c r="E222" s="8">
        <v>0</v>
      </c>
      <c r="F222" s="9" t="str">
        <f t="shared" si="10"/>
        <v/>
      </c>
      <c r="G222" s="8">
        <v>0</v>
      </c>
      <c r="H222" s="8">
        <v>0</v>
      </c>
      <c r="I222" s="9" t="str">
        <f t="shared" si="11"/>
        <v/>
      </c>
    </row>
    <row r="223" spans="1:9" x14ac:dyDescent="0.15">
      <c r="A223" s="3" t="s">
        <v>224</v>
      </c>
      <c r="B223" s="8">
        <v>7053.6513599999998</v>
      </c>
      <c r="C223" s="8">
        <v>6499.9693600000001</v>
      </c>
      <c r="D223" s="9">
        <f t="shared" si="9"/>
        <v>-7.8495799089225105E-2</v>
      </c>
      <c r="E223" s="8">
        <v>9603.8645300000007</v>
      </c>
      <c r="F223" s="9">
        <f t="shared" si="10"/>
        <v>-0.3231923107936634</v>
      </c>
      <c r="G223" s="8">
        <v>56159.761059999997</v>
      </c>
      <c r="H223" s="8">
        <v>47852.385329999997</v>
      </c>
      <c r="I223" s="9">
        <f t="shared" si="11"/>
        <v>-0.14792398637744486</v>
      </c>
    </row>
    <row r="224" spans="1:9" x14ac:dyDescent="0.15">
      <c r="A224" s="3" t="s">
        <v>225</v>
      </c>
      <c r="B224" s="8">
        <v>10812.84669</v>
      </c>
      <c r="C224" s="8">
        <v>5869.2945200000004</v>
      </c>
      <c r="D224" s="9">
        <f t="shared" si="9"/>
        <v>-0.45719247777478655</v>
      </c>
      <c r="E224" s="8">
        <v>9099.3468499999999</v>
      </c>
      <c r="F224" s="9">
        <f t="shared" si="10"/>
        <v>-0.35497628381975566</v>
      </c>
      <c r="G224" s="8">
        <v>43873.616540000003</v>
      </c>
      <c r="H224" s="8">
        <v>37562.503550000001</v>
      </c>
      <c r="I224" s="9">
        <f t="shared" si="11"/>
        <v>-0.14384756689127964</v>
      </c>
    </row>
    <row r="225" spans="1:9" x14ac:dyDescent="0.15">
      <c r="A225" s="3" t="s">
        <v>226</v>
      </c>
      <c r="B225" s="8">
        <v>69024.985719999997</v>
      </c>
      <c r="C225" s="8">
        <v>85869.836450000003</v>
      </c>
      <c r="D225" s="9">
        <f t="shared" si="9"/>
        <v>0.24403990170068535</v>
      </c>
      <c r="E225" s="8">
        <v>106007.92487</v>
      </c>
      <c r="F225" s="9">
        <f t="shared" si="10"/>
        <v>-0.18996776368083623</v>
      </c>
      <c r="G225" s="8">
        <v>492889.38416999998</v>
      </c>
      <c r="H225" s="8">
        <v>554082.81824000005</v>
      </c>
      <c r="I225" s="9">
        <f t="shared" si="11"/>
        <v>0.12415246916515899</v>
      </c>
    </row>
    <row r="226" spans="1:9" x14ac:dyDescent="0.15">
      <c r="A226" s="3" t="s">
        <v>227</v>
      </c>
      <c r="B226" s="8">
        <v>5.4965700000000002</v>
      </c>
      <c r="C226" s="8">
        <v>3.9500999999999999</v>
      </c>
      <c r="D226" s="9">
        <f t="shared" si="9"/>
        <v>-0.28135182486532517</v>
      </c>
      <c r="E226" s="8">
        <v>1.206</v>
      </c>
      <c r="F226" s="9">
        <f t="shared" si="10"/>
        <v>2.2753731343283583</v>
      </c>
      <c r="G226" s="8">
        <v>42.024509999999999</v>
      </c>
      <c r="H226" s="8">
        <v>10.99142</v>
      </c>
      <c r="I226" s="9">
        <f t="shared" si="11"/>
        <v>-0.73845215565868583</v>
      </c>
    </row>
    <row r="227" spans="1:9" x14ac:dyDescent="0.15">
      <c r="A227" s="3" t="s">
        <v>228</v>
      </c>
      <c r="B227" s="8">
        <v>336.74392999999998</v>
      </c>
      <c r="C227" s="8">
        <v>220.34213</v>
      </c>
      <c r="D227" s="9">
        <f t="shared" si="9"/>
        <v>-0.3456685915615465</v>
      </c>
      <c r="E227" s="8">
        <v>503.34971999999999</v>
      </c>
      <c r="F227" s="9">
        <f t="shared" si="10"/>
        <v>-0.56224843037560446</v>
      </c>
      <c r="G227" s="8">
        <v>5859.8869100000002</v>
      </c>
      <c r="H227" s="8">
        <v>2035.30279</v>
      </c>
      <c r="I227" s="9">
        <f t="shared" si="11"/>
        <v>-0.65267200182196006</v>
      </c>
    </row>
    <row r="228" spans="1:9" x14ac:dyDescent="0.15">
      <c r="A228" s="3" t="s">
        <v>229</v>
      </c>
      <c r="B228" s="8">
        <v>316.24162999999999</v>
      </c>
      <c r="C228" s="8">
        <v>233.36354</v>
      </c>
      <c r="D228" s="9">
        <f t="shared" si="9"/>
        <v>-0.26207204282371044</v>
      </c>
      <c r="E228" s="8">
        <v>59.984000000000002</v>
      </c>
      <c r="F228" s="9">
        <f t="shared" si="10"/>
        <v>2.8904297812750066</v>
      </c>
      <c r="G228" s="8">
        <v>8449.2232299999996</v>
      </c>
      <c r="H228" s="8">
        <v>2618.4186500000001</v>
      </c>
      <c r="I228" s="9">
        <f t="shared" si="11"/>
        <v>-0.69009948267161592</v>
      </c>
    </row>
    <row r="229" spans="1:9" x14ac:dyDescent="0.15">
      <c r="A229" s="3" t="s">
        <v>230</v>
      </c>
      <c r="B229" s="8">
        <v>66236.103780000005</v>
      </c>
      <c r="C229" s="8">
        <v>91526.638149999999</v>
      </c>
      <c r="D229" s="9">
        <f t="shared" si="9"/>
        <v>0.38182400423191054</v>
      </c>
      <c r="E229" s="8">
        <v>98275.002059999999</v>
      </c>
      <c r="F229" s="9">
        <f t="shared" si="10"/>
        <v>-6.8668163505912871E-2</v>
      </c>
      <c r="G229" s="8">
        <v>376818.46812999999</v>
      </c>
      <c r="H229" s="8">
        <v>500776.36248000001</v>
      </c>
      <c r="I229" s="9">
        <f t="shared" si="11"/>
        <v>0.32895918017275982</v>
      </c>
    </row>
    <row r="230" spans="1:9" x14ac:dyDescent="0.15">
      <c r="A230" s="3" t="s">
        <v>231</v>
      </c>
      <c r="B230" s="8">
        <v>2385.6344100000001</v>
      </c>
      <c r="C230" s="8">
        <v>8576.8953399999991</v>
      </c>
      <c r="D230" s="9">
        <f t="shared" si="9"/>
        <v>2.5952262023249397</v>
      </c>
      <c r="E230" s="8">
        <v>18801.645359999999</v>
      </c>
      <c r="F230" s="9">
        <f t="shared" si="10"/>
        <v>-0.54382208706866075</v>
      </c>
      <c r="G230" s="8">
        <v>19557.272250000002</v>
      </c>
      <c r="H230" s="8">
        <v>52632.189180000001</v>
      </c>
      <c r="I230" s="9">
        <f t="shared" si="11"/>
        <v>1.6911825180528433</v>
      </c>
    </row>
    <row r="231" spans="1:9" x14ac:dyDescent="0.15">
      <c r="A231" s="3" t="s">
        <v>232</v>
      </c>
      <c r="B231" s="8">
        <v>212492.94816</v>
      </c>
      <c r="C231" s="8">
        <v>267015.79960999999</v>
      </c>
      <c r="D231" s="9">
        <f t="shared" si="9"/>
        <v>0.25658663933141979</v>
      </c>
      <c r="E231" s="8">
        <v>317075.52594999998</v>
      </c>
      <c r="F231" s="9">
        <f t="shared" si="10"/>
        <v>-0.15787950265166151</v>
      </c>
      <c r="G231" s="8">
        <v>1494778.42988</v>
      </c>
      <c r="H231" s="8">
        <v>1593618.0040800001</v>
      </c>
      <c r="I231" s="9">
        <f t="shared" si="11"/>
        <v>6.612322751267885E-2</v>
      </c>
    </row>
    <row r="232" spans="1:9" x14ac:dyDescent="0.15">
      <c r="A232" s="3" t="s">
        <v>233</v>
      </c>
      <c r="B232" s="8">
        <v>19085.441709999999</v>
      </c>
      <c r="C232" s="8">
        <v>15173.98718</v>
      </c>
      <c r="D232" s="9">
        <f t="shared" si="9"/>
        <v>-0.20494440681195003</v>
      </c>
      <c r="E232" s="8">
        <v>19905.426169999999</v>
      </c>
      <c r="F232" s="9">
        <f t="shared" si="10"/>
        <v>-0.2376959402723503</v>
      </c>
      <c r="G232" s="8">
        <v>147425.52072</v>
      </c>
      <c r="H232" s="8">
        <v>112785.70686000001</v>
      </c>
      <c r="I232" s="9">
        <f t="shared" si="11"/>
        <v>-0.23496483981080962</v>
      </c>
    </row>
    <row r="233" spans="1:9" x14ac:dyDescent="0.15">
      <c r="A233" s="3" t="s">
        <v>234</v>
      </c>
      <c r="B233" s="8">
        <v>6878.6236200000003</v>
      </c>
      <c r="C233" s="8">
        <v>14487.997890000001</v>
      </c>
      <c r="D233" s="9">
        <f t="shared" si="9"/>
        <v>1.1062350101371008</v>
      </c>
      <c r="E233" s="8">
        <v>16414.907309999999</v>
      </c>
      <c r="F233" s="9">
        <f t="shared" si="10"/>
        <v>-0.11738777341898976</v>
      </c>
      <c r="G233" s="8">
        <v>62669.504070000003</v>
      </c>
      <c r="H233" s="8">
        <v>88511.446689999997</v>
      </c>
      <c r="I233" s="9">
        <f t="shared" si="11"/>
        <v>0.41235275439766217</v>
      </c>
    </row>
    <row r="234" spans="1:9" x14ac:dyDescent="0.15">
      <c r="A234" s="3" t="s">
        <v>235</v>
      </c>
      <c r="B234" s="8">
        <v>59800.115599999997</v>
      </c>
      <c r="C234" s="8">
        <v>97963.215330000006</v>
      </c>
      <c r="D234" s="9">
        <f t="shared" si="9"/>
        <v>0.63817769158292403</v>
      </c>
      <c r="E234" s="8">
        <v>157004.86892000001</v>
      </c>
      <c r="F234" s="9">
        <f t="shared" si="10"/>
        <v>-0.37604982569097256</v>
      </c>
      <c r="G234" s="8">
        <v>365653.54956000001</v>
      </c>
      <c r="H234" s="8">
        <v>834854.31840999995</v>
      </c>
      <c r="I234" s="9">
        <f t="shared" si="11"/>
        <v>1.2831839576413269</v>
      </c>
    </row>
    <row r="235" spans="1:9" x14ac:dyDescent="0.15">
      <c r="A235" s="3" t="s">
        <v>236</v>
      </c>
      <c r="B235" s="8">
        <v>0</v>
      </c>
      <c r="C235" s="8">
        <v>0</v>
      </c>
      <c r="D235" s="9" t="str">
        <f t="shared" si="9"/>
        <v/>
      </c>
      <c r="E235" s="8">
        <v>0</v>
      </c>
      <c r="F235" s="9" t="str">
        <f t="shared" si="10"/>
        <v/>
      </c>
      <c r="G235" s="8">
        <v>0</v>
      </c>
      <c r="H235" s="8">
        <v>0</v>
      </c>
      <c r="I235" s="9" t="str">
        <f t="shared" si="11"/>
        <v/>
      </c>
    </row>
    <row r="236" spans="1:9" x14ac:dyDescent="0.15">
      <c r="A236" s="3" t="s">
        <v>237</v>
      </c>
      <c r="B236" s="8">
        <v>88.321870000000004</v>
      </c>
      <c r="C236" s="8">
        <v>52.901049999999998</v>
      </c>
      <c r="D236" s="9">
        <f t="shared" si="9"/>
        <v>-0.40104245981204889</v>
      </c>
      <c r="E236" s="8">
        <v>84.295400000000001</v>
      </c>
      <c r="F236" s="9">
        <f t="shared" si="10"/>
        <v>-0.37243254080293831</v>
      </c>
      <c r="G236" s="8">
        <v>714.02269000000001</v>
      </c>
      <c r="H236" s="8">
        <v>490.08247</v>
      </c>
      <c r="I236" s="9">
        <f t="shared" si="11"/>
        <v>-0.31363179789146478</v>
      </c>
    </row>
    <row r="237" spans="1:9" x14ac:dyDescent="0.15">
      <c r="A237" s="3" t="s">
        <v>238</v>
      </c>
      <c r="B237" s="8">
        <v>14418.813620000001</v>
      </c>
      <c r="C237" s="8">
        <v>9790.1003899999996</v>
      </c>
      <c r="D237" s="9">
        <f t="shared" si="9"/>
        <v>-0.32101900697153207</v>
      </c>
      <c r="E237" s="8">
        <v>19438.030159999998</v>
      </c>
      <c r="F237" s="9">
        <f t="shared" si="10"/>
        <v>-0.49634297768781732</v>
      </c>
      <c r="G237" s="8">
        <v>176471.11924999999</v>
      </c>
      <c r="H237" s="8">
        <v>84106.446100000001</v>
      </c>
      <c r="I237" s="9">
        <f t="shared" si="11"/>
        <v>-0.52339823956774723</v>
      </c>
    </row>
    <row r="238" spans="1:9" x14ac:dyDescent="0.15">
      <c r="A238" s="3" t="s">
        <v>239</v>
      </c>
      <c r="B238" s="8">
        <v>23680.934130000001</v>
      </c>
      <c r="C238" s="8">
        <v>27580.329269999998</v>
      </c>
      <c r="D238" s="9">
        <f t="shared" si="9"/>
        <v>0.16466390720035329</v>
      </c>
      <c r="E238" s="8">
        <v>43493.057529999998</v>
      </c>
      <c r="F238" s="9">
        <f t="shared" si="10"/>
        <v>-0.36586823653462286</v>
      </c>
      <c r="G238" s="8">
        <v>187435.22391</v>
      </c>
      <c r="H238" s="8">
        <v>205056.39455999999</v>
      </c>
      <c r="I238" s="9">
        <f t="shared" si="11"/>
        <v>9.4012055377921122E-2</v>
      </c>
    </row>
    <row r="239" spans="1:9" x14ac:dyDescent="0.15">
      <c r="A239" s="3" t="s">
        <v>240</v>
      </c>
      <c r="B239" s="8">
        <v>33344.633260000002</v>
      </c>
      <c r="C239" s="8">
        <v>39387.483690000001</v>
      </c>
      <c r="D239" s="9">
        <f t="shared" si="9"/>
        <v>0.18122407833613696</v>
      </c>
      <c r="E239" s="8">
        <v>37017.12098</v>
      </c>
      <c r="F239" s="9">
        <f t="shared" si="10"/>
        <v>6.4034226521308524E-2</v>
      </c>
      <c r="G239" s="8">
        <v>314590.78609000001</v>
      </c>
      <c r="H239" s="8">
        <v>350596.54598</v>
      </c>
      <c r="I239" s="9">
        <f t="shared" si="11"/>
        <v>0.11445268419177168</v>
      </c>
    </row>
    <row r="240" spans="1:9" x14ac:dyDescent="0.15">
      <c r="A240" s="3" t="s">
        <v>241</v>
      </c>
      <c r="B240" s="8">
        <v>372.67845999999997</v>
      </c>
      <c r="C240" s="8">
        <v>209.59925999999999</v>
      </c>
      <c r="D240" s="9">
        <f t="shared" si="9"/>
        <v>-0.43758686777872802</v>
      </c>
      <c r="E240" s="8">
        <v>463.82492000000002</v>
      </c>
      <c r="F240" s="9">
        <f t="shared" si="10"/>
        <v>-0.54810694518095326</v>
      </c>
      <c r="G240" s="8">
        <v>4089.6126100000001</v>
      </c>
      <c r="H240" s="8">
        <v>1916.6235899999999</v>
      </c>
      <c r="I240" s="9">
        <f t="shared" si="11"/>
        <v>-0.53134348585647584</v>
      </c>
    </row>
    <row r="241" spans="1:9" x14ac:dyDescent="0.15">
      <c r="A241" s="3" t="s">
        <v>242</v>
      </c>
      <c r="B241" s="8">
        <v>7586.2909200000004</v>
      </c>
      <c r="C241" s="8">
        <v>17164.946449999999</v>
      </c>
      <c r="D241" s="9">
        <f t="shared" si="9"/>
        <v>1.2626269716005036</v>
      </c>
      <c r="E241" s="8">
        <v>9955.3226799999993</v>
      </c>
      <c r="F241" s="9">
        <f t="shared" si="10"/>
        <v>0.72419789912826826</v>
      </c>
      <c r="G241" s="8">
        <v>64332.613899999997</v>
      </c>
      <c r="H241" s="8">
        <v>66710.499679999994</v>
      </c>
      <c r="I241" s="9">
        <f t="shared" si="11"/>
        <v>3.6962368476061602E-2</v>
      </c>
    </row>
    <row r="242" spans="1:9" x14ac:dyDescent="0.15">
      <c r="A242" s="3" t="s">
        <v>243</v>
      </c>
      <c r="B242" s="8">
        <v>4816.8190599999998</v>
      </c>
      <c r="C242" s="8">
        <v>10226.218870000001</v>
      </c>
      <c r="D242" s="9">
        <f t="shared" si="9"/>
        <v>1.1230232530262412</v>
      </c>
      <c r="E242" s="8">
        <v>12810.041999999999</v>
      </c>
      <c r="F242" s="9">
        <f t="shared" si="10"/>
        <v>-0.20170293977178211</v>
      </c>
      <c r="G242" s="8">
        <v>38322.525029999997</v>
      </c>
      <c r="H242" s="8">
        <v>54607.854339999998</v>
      </c>
      <c r="I242" s="9">
        <f t="shared" si="11"/>
        <v>0.42495449601119351</v>
      </c>
    </row>
    <row r="243" spans="1:9" x14ac:dyDescent="0.15">
      <c r="A243" s="3" t="s">
        <v>244</v>
      </c>
      <c r="B243" s="8">
        <v>323667.69792000001</v>
      </c>
      <c r="C243" s="8">
        <v>315571.24719000002</v>
      </c>
      <c r="D243" s="9">
        <f t="shared" si="9"/>
        <v>-2.501470113338633E-2</v>
      </c>
      <c r="E243" s="8">
        <v>315433.56316000002</v>
      </c>
      <c r="F243" s="9">
        <f t="shared" si="10"/>
        <v>4.3649137593559928E-4</v>
      </c>
      <c r="G243" s="8">
        <v>1582897.3722000001</v>
      </c>
      <c r="H243" s="8">
        <v>1796746.9367200001</v>
      </c>
      <c r="I243" s="9">
        <f t="shared" si="11"/>
        <v>0.1351000818346042</v>
      </c>
    </row>
    <row r="244" spans="1:9" x14ac:dyDescent="0.15">
      <c r="A244" s="3" t="s">
        <v>245</v>
      </c>
      <c r="B244" s="8">
        <v>2270.65708</v>
      </c>
      <c r="C244" s="8">
        <v>2100.1255200000001</v>
      </c>
      <c r="D244" s="9">
        <f t="shared" si="9"/>
        <v>-7.5102295939816655E-2</v>
      </c>
      <c r="E244" s="8">
        <v>2099.21459</v>
      </c>
      <c r="F244" s="9">
        <f t="shared" si="10"/>
        <v>4.3393848553607839E-4</v>
      </c>
      <c r="G244" s="8">
        <v>17242.372909999998</v>
      </c>
      <c r="H244" s="8">
        <v>9598.0200100000002</v>
      </c>
      <c r="I244" s="9">
        <f t="shared" si="11"/>
        <v>-0.44334691865796094</v>
      </c>
    </row>
    <row r="245" spans="1:9" x14ac:dyDescent="0.15">
      <c r="A245" s="3" t="s">
        <v>246</v>
      </c>
      <c r="B245" s="8">
        <v>506.49975999999998</v>
      </c>
      <c r="C245" s="8">
        <v>1249.82359</v>
      </c>
      <c r="D245" s="9">
        <f t="shared" si="9"/>
        <v>1.4675699550183401</v>
      </c>
      <c r="E245" s="8">
        <v>1005.26133</v>
      </c>
      <c r="F245" s="9">
        <f t="shared" si="10"/>
        <v>0.24328227168551275</v>
      </c>
      <c r="G245" s="8">
        <v>7436.7617700000001</v>
      </c>
      <c r="H245" s="8">
        <v>8575.0248800000008</v>
      </c>
      <c r="I245" s="9">
        <f t="shared" si="11"/>
        <v>0.15305897179492423</v>
      </c>
    </row>
    <row r="246" spans="1:9" x14ac:dyDescent="0.15">
      <c r="A246" s="5" t="s">
        <v>247</v>
      </c>
      <c r="B246" s="10">
        <v>16110176.656649999</v>
      </c>
      <c r="C246" s="10">
        <v>17706557.260090001</v>
      </c>
      <c r="D246" s="11">
        <f t="shared" si="9"/>
        <v>9.9091439992437635E-2</v>
      </c>
      <c r="E246" s="10">
        <v>21523426.410560001</v>
      </c>
      <c r="F246" s="11">
        <f t="shared" si="10"/>
        <v>-0.17733557276908918</v>
      </c>
      <c r="G246" s="10">
        <v>108615552.58936</v>
      </c>
      <c r="H246" s="10">
        <v>113872554.47940999</v>
      </c>
      <c r="I246" s="11">
        <f t="shared" si="11"/>
        <v>4.8400084193513271E-2</v>
      </c>
    </row>
  </sheetData>
  <autoFilter ref="A4:I4" xr:uid="{ACEA724A-58DB-404C-A5B1-5017430911FA}"/>
  <mergeCells count="4">
    <mergeCell ref="A1:I1"/>
    <mergeCell ref="B3:D3"/>
    <mergeCell ref="E3:F3"/>
    <mergeCell ref="G3:I3"/>
  </mergeCells>
  <conditionalFormatting sqref="D5:D246 F5:F246 I5:I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2025-07-02T08:17:37Z</dcterms:created>
  <dcterms:modified xsi:type="dcterms:W3CDTF">2025-07-02T08:17:46Z</dcterms:modified>
</cp:coreProperties>
</file>