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manboran\Desktop\"/>
    </mc:Choice>
  </mc:AlternateContent>
  <xr:revisionPtr revIDLastSave="0" documentId="8_{397D0072-CC4A-4029-82AA-2FDF3A161843}" xr6:coauthVersionLast="36" xr6:coauthVersionMax="36" xr10:uidLastSave="{00000000-0000-0000-0000-000000000000}"/>
  <bookViews>
    <workbookView xWindow="0" yWindow="0" windowWidth="19200" windowHeight="7080" xr2:uid="{D944CFD3-10EB-4DA4-9353-88C2D4269C78}"/>
  </bookViews>
  <sheets>
    <sheet name="GUNLUK_KONSOLIDE_ULKE_GRUBU" sheetId="1" r:id="rId1"/>
  </sheets>
  <definedNames>
    <definedName name="_xlnm._FilterDatabase" localSheetId="0" hidden="1">GUNLUK_KONSOLIDE_ULKE_GRUBU!$A$4:$I$4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" l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<sst xmlns="http://schemas.openxmlformats.org/spreadsheetml/2006/main" count="21" uniqueCount="19">
  <si>
    <t>31.07.2025 Konsolide Ülke Gruplarına Göre İhracat  (1000 $)</t>
  </si>
  <si>
    <t>1 - 31 TEMMUZ</t>
  </si>
  <si>
    <t>1 - 30 HAZIRAN</t>
  </si>
  <si>
    <t>1 OCAK  -  31 TEMMUZ</t>
  </si>
  <si>
    <t>ULKE GRUP</t>
  </si>
  <si>
    <t>DEĞ.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</si>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</sst>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6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9">
    <xf numFmtId="0" fontId="0" fillId="0" borderId="0" xfId="0"/>
    <xf numFmtId="0" fontId="2" fillId="0" borderId="0" xfId="1" applyFont="1" applyAlignment="1">
      <alignment horizontal="center" wrapText="1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 xr:uid="{4C6FAECC-F1AF-4BE7-A4CB-89298BA54921}"/>
    <cellStyle name="Normal 2 2" xfId="1" xr:uid="{E0FFC375-2E23-4504-84C3-024FE8525C6E}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0216C-E07B-4B44-9538-5112561EE9EB}">
  <dimension ref="A1:I17"/>
  <sheetViews>
    <sheetView tabSelected="1" workbookViewId="0">
      <selection activeCell="A2" sqref="A2"/>
    </sheetView>
  </sheetViews>
  <sheetFormatPr defaultColWidth="9.08984375" defaultRowHeight="12.5" x14ac:dyDescent="0.25"/>
  <cols>
    <col min="1" max="1" width="42.36328125" style="2" bestFit="1" customWidth="1"/>
    <col min="2" max="2" width="12.6328125" style="2" customWidth="1"/>
    <col min="3" max="3" width="14.08984375" style="2" customWidth="1"/>
    <col min="4" max="4" width="12.36328125" style="2" bestFit="1" customWidth="1"/>
    <col min="5" max="5" width="12.6328125" style="2" customWidth="1"/>
    <col min="6" max="6" width="12.36328125" style="2" bestFit="1" customWidth="1"/>
    <col min="7" max="7" width="13.6328125" style="2" customWidth="1"/>
    <col min="8" max="8" width="13.90625" style="2" bestFit="1" customWidth="1"/>
    <col min="9" max="9" width="12.36328125" style="2" bestFit="1" customWidth="1"/>
    <col min="10" max="16384" width="9.08984375" style="2"/>
  </cols>
  <sheetData>
    <row r="1" spans="1:9" ht="15.75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</row>
    <row r="3" spans="1:9" ht="13" x14ac:dyDescent="0.25">
      <c r="B3" s="3" t="s">
        <v>1</v>
      </c>
      <c r="C3" s="3"/>
      <c r="D3" s="3"/>
      <c r="E3" s="3" t="s">
        <v>2</v>
      </c>
      <c r="F3" s="3"/>
      <c r="G3" s="3" t="s">
        <v>3</v>
      </c>
      <c r="H3" s="3"/>
      <c r="I3" s="3"/>
    </row>
    <row r="4" spans="1:9" ht="13" x14ac:dyDescent="0.3">
      <c r="A4" s="4" t="s">
        <v>4</v>
      </c>
      <c r="B4" s="5">
        <v>2024</v>
      </c>
      <c r="C4" s="5">
        <v>2025</v>
      </c>
      <c r="D4" s="6" t="s">
        <v>5</v>
      </c>
      <c r="E4" s="5">
        <v>2025</v>
      </c>
      <c r="F4" s="6" t="s">
        <v>5</v>
      </c>
      <c r="G4" s="5">
        <v>2024</v>
      </c>
      <c r="H4" s="5">
        <v>2025</v>
      </c>
      <c r="I4" s="6" t="s">
        <v>5</v>
      </c>
    </row>
    <row r="5" spans="1:9" x14ac:dyDescent="0.25">
      <c r="A5" s="2" t="s">
        <v>6</v>
      </c>
      <c r="B5" s="7">
        <v>1638670.0333400001</v>
      </c>
      <c r="C5" s="7">
        <v>1981213.8398</v>
      </c>
      <c r="D5" s="8">
        <f t="shared" ref="D5:D17" si="0">IF(B5=0,"",(C5/B5-1))</f>
        <v>0.20903769489322621</v>
      </c>
      <c r="E5" s="7">
        <v>1469797.4182599999</v>
      </c>
      <c r="F5" s="8">
        <f t="shared" ref="F5:F17" si="1">IF(E5=0,"",(C5/E5-1))</f>
        <v>0.34795027885232876</v>
      </c>
      <c r="G5" s="7">
        <v>10680879.15322</v>
      </c>
      <c r="H5" s="7">
        <v>11814241.603320001</v>
      </c>
      <c r="I5" s="8">
        <f t="shared" ref="I5:I17" si="2">IF(G5=0,"",(H5/G5-1))</f>
        <v>0.10611134475370609</v>
      </c>
    </row>
    <row r="6" spans="1:9" x14ac:dyDescent="0.25">
      <c r="A6" s="2" t="s">
        <v>7</v>
      </c>
      <c r="B6" s="7">
        <v>8288047.8089800002</v>
      </c>
      <c r="C6" s="7">
        <v>9120939.5354600009</v>
      </c>
      <c r="D6" s="8">
        <f t="shared" si="0"/>
        <v>0.10049311317649168</v>
      </c>
      <c r="E6" s="7">
        <v>8479138.4461400006</v>
      </c>
      <c r="F6" s="8">
        <f t="shared" si="1"/>
        <v>7.5691780880423165E-2</v>
      </c>
      <c r="G6" s="7">
        <v>56284758.679269999</v>
      </c>
      <c r="H6" s="7">
        <v>61270429.772710003</v>
      </c>
      <c r="I6" s="8">
        <f t="shared" si="2"/>
        <v>8.8579416709416492E-2</v>
      </c>
    </row>
    <row r="7" spans="1:9" x14ac:dyDescent="0.25">
      <c r="A7" s="2" t="s">
        <v>8</v>
      </c>
      <c r="B7" s="7">
        <v>1956680.95447</v>
      </c>
      <c r="C7" s="7">
        <v>1839215.8937599999</v>
      </c>
      <c r="D7" s="8">
        <f t="shared" si="0"/>
        <v>-6.0032812422307957E-2</v>
      </c>
      <c r="E7" s="7">
        <v>1608812.31599</v>
      </c>
      <c r="F7" s="8">
        <f t="shared" si="1"/>
        <v>0.14321345969322619</v>
      </c>
      <c r="G7" s="7">
        <v>12776173.340190001</v>
      </c>
      <c r="H7" s="7">
        <v>12077319.60323</v>
      </c>
      <c r="I7" s="8">
        <f t="shared" si="2"/>
        <v>-5.4699769512489116E-2</v>
      </c>
    </row>
    <row r="8" spans="1:9" x14ac:dyDescent="0.25">
      <c r="A8" s="2" t="s">
        <v>9</v>
      </c>
      <c r="B8" s="7">
        <v>298891.30226000003</v>
      </c>
      <c r="C8" s="7">
        <v>343990.75345999998</v>
      </c>
      <c r="D8" s="8">
        <f t="shared" si="0"/>
        <v>0.15088913882401567</v>
      </c>
      <c r="E8" s="7">
        <v>279665.68562</v>
      </c>
      <c r="F8" s="8">
        <f t="shared" si="1"/>
        <v>0.23000700889490822</v>
      </c>
      <c r="G8" s="7">
        <v>2158785.9890000001</v>
      </c>
      <c r="H8" s="7">
        <v>2226769.3635499999</v>
      </c>
      <c r="I8" s="8">
        <f t="shared" si="2"/>
        <v>3.1491484054652075E-2</v>
      </c>
    </row>
    <row r="9" spans="1:9" x14ac:dyDescent="0.25">
      <c r="A9" s="2" t="s">
        <v>10</v>
      </c>
      <c r="B9" s="7">
        <v>583490.07533000002</v>
      </c>
      <c r="C9" s="7">
        <v>563884.59640000004</v>
      </c>
      <c r="D9" s="8">
        <f t="shared" si="0"/>
        <v>-3.3600364014609641E-2</v>
      </c>
      <c r="E9" s="7">
        <v>485870.31222000002</v>
      </c>
      <c r="F9" s="8">
        <f t="shared" si="1"/>
        <v>0.16056606509573168</v>
      </c>
      <c r="G9" s="7">
        <v>3809524.5832600002</v>
      </c>
      <c r="H9" s="7">
        <v>3376897.2185999998</v>
      </c>
      <c r="I9" s="8">
        <f t="shared" si="2"/>
        <v>-0.11356466015761468</v>
      </c>
    </row>
    <row r="10" spans="1:9" x14ac:dyDescent="0.25">
      <c r="A10" s="2" t="s">
        <v>11</v>
      </c>
      <c r="B10" s="7">
        <v>1963945.3202800001</v>
      </c>
      <c r="C10" s="7">
        <v>2464006.3431099998</v>
      </c>
      <c r="D10" s="8">
        <f t="shared" si="0"/>
        <v>0.25462064430526299</v>
      </c>
      <c r="E10" s="7">
        <v>1750772.7346900001</v>
      </c>
      <c r="F10" s="8">
        <f t="shared" si="1"/>
        <v>0.40738217718834191</v>
      </c>
      <c r="G10" s="7">
        <v>12095659.344049999</v>
      </c>
      <c r="H10" s="7">
        <v>13600258.282679999</v>
      </c>
      <c r="I10" s="8">
        <f t="shared" si="2"/>
        <v>0.12439164297150374</v>
      </c>
    </row>
    <row r="11" spans="1:9" x14ac:dyDescent="0.25">
      <c r="A11" s="2" t="s">
        <v>12</v>
      </c>
      <c r="B11" s="7">
        <v>1521.25008</v>
      </c>
      <c r="C11" s="7">
        <v>1664.52729</v>
      </c>
      <c r="D11" s="8">
        <f t="shared" si="0"/>
        <v>9.418386357619779E-2</v>
      </c>
      <c r="E11" s="7">
        <v>1769.81801</v>
      </c>
      <c r="F11" s="8">
        <f t="shared" si="1"/>
        <v>-5.9492399447330757E-2</v>
      </c>
      <c r="G11" s="7">
        <v>17935.502110000001</v>
      </c>
      <c r="H11" s="7">
        <v>12391.775439999999</v>
      </c>
      <c r="I11" s="8">
        <f t="shared" si="2"/>
        <v>-0.3090923597231815</v>
      </c>
    </row>
    <row r="12" spans="1:9" x14ac:dyDescent="0.25">
      <c r="A12" s="2" t="s">
        <v>13</v>
      </c>
      <c r="B12" s="7">
        <v>1409477.40796</v>
      </c>
      <c r="C12" s="7">
        <v>1455057.22841</v>
      </c>
      <c r="D12" s="8">
        <f t="shared" si="0"/>
        <v>3.2338099349864535E-2</v>
      </c>
      <c r="E12" s="7">
        <v>1163879.5965499999</v>
      </c>
      <c r="F12" s="8">
        <f t="shared" si="1"/>
        <v>0.25017848300040302</v>
      </c>
      <c r="G12" s="7">
        <v>9225544.8398499992</v>
      </c>
      <c r="H12" s="7">
        <v>9003975.6910800003</v>
      </c>
      <c r="I12" s="8">
        <f t="shared" si="2"/>
        <v>-2.4016917441333607E-2</v>
      </c>
    </row>
    <row r="13" spans="1:9" x14ac:dyDescent="0.25">
      <c r="A13" s="2" t="s">
        <v>14</v>
      </c>
      <c r="B13" s="7">
        <v>111872.6323</v>
      </c>
      <c r="C13" s="7">
        <v>126338.91193</v>
      </c>
      <c r="D13" s="8">
        <f t="shared" si="0"/>
        <v>0.12931026411541757</v>
      </c>
      <c r="E13" s="7">
        <v>117052.92844</v>
      </c>
      <c r="F13" s="8">
        <f t="shared" si="1"/>
        <v>7.9331492289489214E-2</v>
      </c>
      <c r="G13" s="7">
        <v>810029.33759000001</v>
      </c>
      <c r="H13" s="7">
        <v>718890.48982999998</v>
      </c>
      <c r="I13" s="8">
        <f t="shared" si="2"/>
        <v>-0.11251302086311643</v>
      </c>
    </row>
    <row r="14" spans="1:9" x14ac:dyDescent="0.25">
      <c r="A14" s="2" t="s">
        <v>15</v>
      </c>
      <c r="B14" s="7">
        <v>2500508.4489799999</v>
      </c>
      <c r="C14" s="7">
        <v>3164586.8959599999</v>
      </c>
      <c r="D14" s="8">
        <f t="shared" si="0"/>
        <v>0.26557736577570412</v>
      </c>
      <c r="E14" s="7">
        <v>1804824.7188200001</v>
      </c>
      <c r="F14" s="8">
        <f t="shared" si="1"/>
        <v>0.75340400813493758</v>
      </c>
      <c r="G14" s="7">
        <v>16242077.63366</v>
      </c>
      <c r="H14" s="7">
        <v>17600690.087549999</v>
      </c>
      <c r="I14" s="8">
        <f t="shared" si="2"/>
        <v>8.3647701022830923E-2</v>
      </c>
    </row>
    <row r="15" spans="1:9" x14ac:dyDescent="0.25">
      <c r="A15" s="2" t="s">
        <v>16</v>
      </c>
      <c r="B15" s="7">
        <v>273763.54362000001</v>
      </c>
      <c r="C15" s="7">
        <v>239659.42621999999</v>
      </c>
      <c r="D15" s="8">
        <f t="shared" si="0"/>
        <v>-0.12457508749718171</v>
      </c>
      <c r="E15" s="7">
        <v>213113.60389</v>
      </c>
      <c r="F15" s="8">
        <f t="shared" si="1"/>
        <v>0.12456183859431991</v>
      </c>
      <c r="G15" s="7">
        <v>1825425.0523900001</v>
      </c>
      <c r="H15" s="7">
        <v>1691302.7405399999</v>
      </c>
      <c r="I15" s="8">
        <f t="shared" si="2"/>
        <v>-7.3474565101643519E-2</v>
      </c>
    </row>
    <row r="16" spans="1:9" x14ac:dyDescent="0.25">
      <c r="A16" s="2" t="s">
        <v>17</v>
      </c>
      <c r="B16" s="7">
        <v>291363.07462000003</v>
      </c>
      <c r="C16" s="7">
        <v>390052.76253000001</v>
      </c>
      <c r="D16" s="8">
        <f t="shared" si="0"/>
        <v>0.33871721060986371</v>
      </c>
      <c r="E16" s="7">
        <v>290907.91025000002</v>
      </c>
      <c r="F16" s="8">
        <f t="shared" si="1"/>
        <v>0.3408118129025679</v>
      </c>
      <c r="G16" s="7">
        <v>2006529.3927</v>
      </c>
      <c r="H16" s="7">
        <v>2133023.36998</v>
      </c>
      <c r="I16" s="8">
        <f t="shared" si="2"/>
        <v>6.3041178335189407E-2</v>
      </c>
    </row>
    <row r="17" spans="1:9" x14ac:dyDescent="0.25">
      <c r="A17" s="2" t="s">
        <v>18</v>
      </c>
      <c r="B17" s="7">
        <v>19318231.852219999</v>
      </c>
      <c r="C17" s="7">
        <v>21690610.714329999</v>
      </c>
      <c r="D17" s="8">
        <f t="shared" si="0"/>
        <v>0.12280517597356466</v>
      </c>
      <c r="E17" s="7">
        <v>17665605.488880001</v>
      </c>
      <c r="F17" s="8">
        <f t="shared" si="1"/>
        <v>0.22784417029937787</v>
      </c>
      <c r="G17" s="7">
        <v>127933322.84728999</v>
      </c>
      <c r="H17" s="7">
        <v>135526189.99851</v>
      </c>
      <c r="I17" s="8">
        <f t="shared" si="2"/>
        <v>5.9350191038838096E-2</v>
      </c>
    </row>
  </sheetData>
  <autoFilter ref="A4:I4" xr:uid="{33A1A760-DB0D-407D-A7FC-2CE0D4B8EDCB}"/>
  <mergeCells count="4">
    <mergeCell ref="A1:I1"/>
    <mergeCell ref="B3:D3"/>
    <mergeCell ref="E3:F3"/>
    <mergeCell ref="G3:I3"/>
  </mergeCells>
  <conditionalFormatting sqref="D5:D17 F5:F17 I5:I1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GUNLUK_KONSOLIDE_ULKE_GRUBU</vt:lpstr>
    </vt:vector>
  </TitlesOfParts>
  <Company>TIM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Osman Nuri BORAN</dc:creator>
  <cp:lastModifiedBy>Osman Nuri BORAN</cp:lastModifiedBy>
  <dcterms:created xsi:type="dcterms:W3CDTF">2025-08-01T21:28:14Z</dcterms:created>
  <dcterms:modified xsi:type="dcterms:W3CDTF">2025-08-01T21:28:22Z</dcterms:modified>
</cp:coreProperties>
</file>