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3F53BCDF-1354-4F92-AF16-0C1CBA9180FD}" xr6:coauthVersionLast="36" xr6:coauthVersionMax="36" xr10:uidLastSave="{00000000-0000-0000-0000-000000000000}"/>
  <bookViews>
    <workbookView xWindow="0" yWindow="0" windowWidth="23040" windowHeight="9564" xr2:uid="{F26C4228-D92F-468E-95D1-262CD1C8C76F}"/>
  </bookViews>
  <sheets>
    <sheet name="SEK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4" i="1"/>
  <c r="M24" i="1"/>
  <c r="L24" i="1"/>
  <c r="K24" i="1"/>
  <c r="J24" i="1"/>
  <c r="J19" i="1" s="1"/>
  <c r="I24" i="1"/>
  <c r="H24" i="1"/>
  <c r="G24" i="1"/>
  <c r="F24" i="1"/>
  <c r="E24" i="1"/>
  <c r="D24" i="1"/>
  <c r="C24" i="1"/>
  <c r="B24" i="1"/>
  <c r="N20" i="1"/>
  <c r="M20" i="1"/>
  <c r="L20" i="1"/>
  <c r="L19" i="1" s="1"/>
  <c r="K20" i="1"/>
  <c r="K19" i="1" s="1"/>
  <c r="J20" i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B20" i="1"/>
  <c r="B19" i="1" s="1"/>
  <c r="N19" i="1"/>
  <c r="M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5" i="1"/>
  <c r="N5" i="1" s="1"/>
  <c r="N42" i="1" s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M6" i="1"/>
  <c r="M5" i="1" s="1"/>
  <c r="M42" i="1" s="1"/>
  <c r="L6" i="1"/>
  <c r="L5" i="1" s="1"/>
  <c r="L42" i="1" s="1"/>
  <c r="K6" i="1"/>
  <c r="K5" i="1" s="1"/>
  <c r="K42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B6" i="1"/>
  <c r="C5" i="1"/>
  <c r="B5" i="1"/>
  <c r="E42" i="1" l="1"/>
  <c r="F42" i="1"/>
  <c r="I42" i="1"/>
  <c r="B42" i="1"/>
  <c r="C42" i="1"/>
  <c r="D42" i="1"/>
  <c r="G42" i="1"/>
  <c r="H42" i="1"/>
  <c r="J42" i="1"/>
</calcChain>
</file>

<file path=xl/sharedStrings.xml><?xml version="1.0" encoding="utf-8"?>
<sst xmlns="http://schemas.openxmlformats.org/spreadsheetml/2006/main" count="54" uniqueCount="53">
  <si>
    <t xml:space="preserve"> </t>
  </si>
  <si>
    <t>28.02.2026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</si>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</sst>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/>
    <xf numFmtId="3" fontId="14" fillId="2" borderId="7" xfId="0" applyNumberFormat="1" applyFont="1" applyFill="1" applyBorder="1"/>
    <xf numFmtId="3" fontId="1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D6CF-EE56-4F6C-8F14-C0ED53D5F4A3}">
  <dimension ref="A1:P42"/>
  <sheetViews>
    <sheetView tabSelected="1" workbookViewId="0">
      <selection activeCell="A2" sqref="A2:P2"/>
    </sheetView>
  </sheetViews>
  <sheetFormatPr defaultRowHeight="13.2" x14ac:dyDescent="0.25"/>
  <cols>
    <col min="1" max="1" width="50.21875" customWidth="1"/>
    <col min="2" max="3" width="11.21875" bestFit="1" customWidth="1"/>
    <col min="4" max="4" width="7.77734375" bestFit="1" customWidth="1"/>
    <col min="5" max="5" width="8.44140625" bestFit="1" customWidth="1"/>
    <col min="6" max="6" width="8.21875" bestFit="1" customWidth="1"/>
    <col min="7" max="7" width="11.44140625" bestFit="1" customWidth="1"/>
    <col min="8" max="8" width="11" bestFit="1" customWidth="1"/>
    <col min="9" max="9" width="12.5546875" bestFit="1" customWidth="1"/>
    <col min="10" max="10" width="8.77734375" bestFit="1" customWidth="1"/>
    <col min="11" max="11" width="7" bestFit="1" customWidth="1"/>
    <col min="12" max="12" width="8.5546875" bestFit="1" customWidth="1"/>
    <col min="13" max="13" width="9.77734375" bestFit="1" customWidth="1"/>
    <col min="14" max="14" width="11.2187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2981736.1144399997</v>
      </c>
      <c r="C5" s="15">
        <f t="shared" si="0"/>
        <v>2929151.3916099998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5910887.50605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2056024.2969799999</v>
      </c>
      <c r="C6" s="18">
        <f t="shared" si="1"/>
        <v>2022456.0604699999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4078480.35745</v>
      </c>
      <c r="O6" s="20"/>
      <c r="P6" s="21"/>
    </row>
    <row r="7" spans="1:16" x14ac:dyDescent="0.25">
      <c r="A7" s="22" t="s">
        <v>18</v>
      </c>
      <c r="B7" s="23">
        <v>927661.23861</v>
      </c>
      <c r="C7" s="23">
        <v>953395.87332999997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v>1881057.11194</v>
      </c>
      <c r="O7" s="8"/>
    </row>
    <row r="8" spans="1:16" x14ac:dyDescent="0.25">
      <c r="A8" s="22" t="s">
        <v>19</v>
      </c>
      <c r="B8" s="23">
        <v>513108.28711999999</v>
      </c>
      <c r="C8" s="23">
        <v>398069.81020000001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911178.09731999994</v>
      </c>
      <c r="O8" s="8"/>
    </row>
    <row r="9" spans="1:16" x14ac:dyDescent="0.25">
      <c r="A9" s="22" t="s">
        <v>20</v>
      </c>
      <c r="B9" s="23">
        <v>187321.29188999999</v>
      </c>
      <c r="C9" s="23">
        <v>195517.37104999999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v>382838.66294000001</v>
      </c>
      <c r="O9" s="8"/>
    </row>
    <row r="10" spans="1:16" x14ac:dyDescent="0.25">
      <c r="A10" s="22" t="s">
        <v>21</v>
      </c>
      <c r="B10" s="23">
        <v>138568.53383</v>
      </c>
      <c r="C10" s="23">
        <v>134847.34533000001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273415.87916000001</v>
      </c>
      <c r="O10" s="8"/>
    </row>
    <row r="11" spans="1:16" x14ac:dyDescent="0.25">
      <c r="A11" s="22" t="s">
        <v>22</v>
      </c>
      <c r="B11" s="23">
        <v>180679.15677999999</v>
      </c>
      <c r="C11" s="23">
        <v>208683.18754000001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389362.34431999997</v>
      </c>
      <c r="O11" s="8"/>
    </row>
    <row r="12" spans="1:16" x14ac:dyDescent="0.25">
      <c r="A12" s="22" t="s">
        <v>23</v>
      </c>
      <c r="B12" s="23">
        <v>29950.333419999999</v>
      </c>
      <c r="C12" s="23">
        <v>29722.361099999998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59672.694519999997</v>
      </c>
      <c r="O12" s="8"/>
    </row>
    <row r="13" spans="1:16" x14ac:dyDescent="0.25">
      <c r="A13" s="22" t="s">
        <v>24</v>
      </c>
      <c r="B13" s="23">
        <v>63852.64428</v>
      </c>
      <c r="C13" s="23">
        <v>80081.886790000004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143934.53107</v>
      </c>
      <c r="O13" s="8"/>
    </row>
    <row r="14" spans="1:16" x14ac:dyDescent="0.25">
      <c r="A14" s="22" t="s">
        <v>25</v>
      </c>
      <c r="B14" s="23">
        <v>14882.81105</v>
      </c>
      <c r="C14" s="23">
        <v>22138.225129999999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37021.036180000003</v>
      </c>
      <c r="O14" s="8"/>
    </row>
    <row r="15" spans="1:16" ht="13.8" x14ac:dyDescent="0.25">
      <c r="A15" s="17" t="s">
        <v>26</v>
      </c>
      <c r="B15" s="18">
        <f t="shared" ref="B15:N15" si="2">B16</f>
        <v>363787.17557999998</v>
      </c>
      <c r="C15" s="18">
        <f t="shared" si="2"/>
        <v>306583.52902999998</v>
      </c>
      <c r="D15" s="18">
        <f t="shared" si="2"/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670370.70461000002</v>
      </c>
      <c r="O15" s="20"/>
      <c r="P15" s="21"/>
    </row>
    <row r="16" spans="1:16" ht="13.8" x14ac:dyDescent="0.25">
      <c r="A16" s="22" t="s">
        <v>27</v>
      </c>
      <c r="B16" s="25">
        <v>363787.17557999998</v>
      </c>
      <c r="C16" s="25">
        <v>306583.52902999998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4">
        <v>670370.70461000002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561924.64188000001</v>
      </c>
      <c r="C17" s="18">
        <f t="shared" si="3"/>
        <v>600111.80211000005</v>
      </c>
      <c r="D17" s="18">
        <f t="shared" si="3"/>
        <v>0</v>
      </c>
      <c r="E17" s="18">
        <f t="shared" si="3"/>
        <v>0</v>
      </c>
      <c r="F17" s="18">
        <f t="shared" si="3"/>
        <v>0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1162036.4439900001</v>
      </c>
      <c r="O17" s="20"/>
      <c r="P17" s="21"/>
    </row>
    <row r="18" spans="1:16" ht="13.8" x14ac:dyDescent="0.25">
      <c r="A18" s="22" t="s">
        <v>29</v>
      </c>
      <c r="B18" s="25">
        <v>561924.64188000001</v>
      </c>
      <c r="C18" s="25">
        <v>600111.80211000005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4">
        <v>1162036.4439900001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14099658.589379998</v>
      </c>
      <c r="C19" s="18">
        <f t="shared" si="4"/>
        <v>15151292.64081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29250951.230189994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1041477.02175</v>
      </c>
      <c r="C20" s="18">
        <f t="shared" si="5"/>
        <v>1108829.88726</v>
      </c>
      <c r="D20" s="18">
        <f t="shared" si="5"/>
        <v>0</v>
      </c>
      <c r="E20" s="18">
        <f t="shared" si="5"/>
        <v>0</v>
      </c>
      <c r="F20" s="18">
        <f t="shared" si="5"/>
        <v>0</v>
      </c>
      <c r="G20" s="18">
        <f t="shared" si="5"/>
        <v>0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2150306.9090100001</v>
      </c>
      <c r="O20" s="28"/>
      <c r="P20" s="29"/>
    </row>
    <row r="21" spans="1:16" x14ac:dyDescent="0.25">
      <c r="A21" s="22" t="s">
        <v>32</v>
      </c>
      <c r="B21" s="23">
        <v>728852.42966999998</v>
      </c>
      <c r="C21" s="23">
        <v>759704.95236999996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v>1488557.3820400001</v>
      </c>
      <c r="O21" s="8"/>
    </row>
    <row r="22" spans="1:16" x14ac:dyDescent="0.25">
      <c r="A22" s="22" t="s">
        <v>33</v>
      </c>
      <c r="B22" s="23">
        <v>106425.23018</v>
      </c>
      <c r="C22" s="23">
        <v>127688.58065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234113.81083</v>
      </c>
      <c r="O22" s="8"/>
    </row>
    <row r="23" spans="1:16" x14ac:dyDescent="0.25">
      <c r="A23" s="22" t="s">
        <v>34</v>
      </c>
      <c r="B23" s="23">
        <v>206199.36189999999</v>
      </c>
      <c r="C23" s="23">
        <v>221436.35423999999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427635.71613999997</v>
      </c>
      <c r="O23" s="8"/>
    </row>
    <row r="24" spans="1:16" ht="14.4" x14ac:dyDescent="0.3">
      <c r="A24" s="17" t="s">
        <v>35</v>
      </c>
      <c r="B24" s="18">
        <f t="shared" ref="B24:N24" si="6">B25</f>
        <v>2299682.6768800002</v>
      </c>
      <c r="C24" s="18">
        <f t="shared" si="6"/>
        <v>2322496.29587</v>
      </c>
      <c r="D24" s="18">
        <f t="shared" si="6"/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4622178.9727499997</v>
      </c>
      <c r="O24" s="28"/>
      <c r="P24" s="29"/>
    </row>
    <row r="25" spans="1:16" ht="14.4" x14ac:dyDescent="0.3">
      <c r="A25" s="22" t="s">
        <v>36</v>
      </c>
      <c r="B25" s="25">
        <v>2299682.6768800002</v>
      </c>
      <c r="C25" s="25">
        <v>2322496.29587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4">
        <v>4622178.9727499997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10758498.890749998</v>
      </c>
      <c r="C26" s="18">
        <f t="shared" si="7"/>
        <v>11719966.45768</v>
      </c>
      <c r="D26" s="18">
        <f t="shared" si="7"/>
        <v>0</v>
      </c>
      <c r="E26" s="18">
        <f t="shared" si="7"/>
        <v>0</v>
      </c>
      <c r="F26" s="18">
        <f t="shared" si="7"/>
        <v>0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22478465.348429997</v>
      </c>
      <c r="O26" s="28"/>
      <c r="P26" s="29"/>
    </row>
    <row r="27" spans="1:16" x14ac:dyDescent="0.25">
      <c r="A27" s="22" t="s">
        <v>38</v>
      </c>
      <c r="B27" s="23">
        <v>1338631.4828000001</v>
      </c>
      <c r="C27" s="23">
        <v>1328485.95771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2667117.4405100001</v>
      </c>
      <c r="O27" s="8"/>
    </row>
    <row r="28" spans="1:16" x14ac:dyDescent="0.25">
      <c r="A28" s="22" t="s">
        <v>39</v>
      </c>
      <c r="B28" s="23">
        <v>3060548.9702699999</v>
      </c>
      <c r="C28" s="23">
        <v>3543948.9111199998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v>6604497.8813899998</v>
      </c>
      <c r="O28" s="8"/>
    </row>
    <row r="29" spans="1:16" x14ac:dyDescent="0.25">
      <c r="A29" s="22" t="s">
        <v>40</v>
      </c>
      <c r="B29" s="23">
        <v>166947.26134999999</v>
      </c>
      <c r="C29" s="23">
        <v>176440.92413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343388.18547999999</v>
      </c>
      <c r="O29" s="8"/>
    </row>
    <row r="30" spans="1:16" x14ac:dyDescent="0.25">
      <c r="A30" s="22" t="s">
        <v>41</v>
      </c>
      <c r="B30" s="23">
        <v>1341426.22327</v>
      </c>
      <c r="C30" s="23">
        <v>1412648.6228700001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v>2754074.84614</v>
      </c>
      <c r="O30" s="8"/>
    </row>
    <row r="31" spans="1:16" x14ac:dyDescent="0.25">
      <c r="A31" s="22" t="s">
        <v>42</v>
      </c>
      <c r="B31" s="23">
        <v>812415.59510000004</v>
      </c>
      <c r="C31" s="23">
        <v>892563.15940999996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v>1704978.7545100001</v>
      </c>
      <c r="O31" s="8"/>
    </row>
    <row r="32" spans="1:16" x14ac:dyDescent="0.25">
      <c r="A32" s="22" t="s">
        <v>43</v>
      </c>
      <c r="B32" s="23">
        <v>1073519.99434</v>
      </c>
      <c r="C32" s="23">
        <v>1098999.21588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v>2172519.2102199998</v>
      </c>
      <c r="O32" s="8"/>
    </row>
    <row r="33" spans="1:16" x14ac:dyDescent="0.25">
      <c r="A33" s="22" t="s">
        <v>44</v>
      </c>
      <c r="B33" s="23">
        <v>1082292.49263</v>
      </c>
      <c r="C33" s="23">
        <v>1192569.2574199999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v>2274861.7500499999</v>
      </c>
      <c r="O33" s="8"/>
    </row>
    <row r="34" spans="1:16" x14ac:dyDescent="0.25">
      <c r="A34" s="22" t="s">
        <v>45</v>
      </c>
      <c r="B34" s="23">
        <v>316967.67838</v>
      </c>
      <c r="C34" s="23">
        <v>337019.20059999998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v>653986.87898000004</v>
      </c>
      <c r="O34" s="8"/>
    </row>
    <row r="35" spans="1:16" x14ac:dyDescent="0.25">
      <c r="A35" s="22" t="s">
        <v>46</v>
      </c>
      <c r="B35" s="23">
        <v>475983.91699</v>
      </c>
      <c r="C35" s="23">
        <v>571605.49231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v>1047589.4093000001</v>
      </c>
      <c r="O35" s="8"/>
    </row>
    <row r="36" spans="1:16" ht="15" x14ac:dyDescent="0.25">
      <c r="A36" s="22" t="s">
        <v>47</v>
      </c>
      <c r="B36" s="23">
        <v>554493.25913000002</v>
      </c>
      <c r="C36" s="23">
        <v>553410.09458000003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v>1107903.3537099999</v>
      </c>
      <c r="O36" s="26"/>
      <c r="P36" s="27"/>
    </row>
    <row r="37" spans="1:16" ht="15" x14ac:dyDescent="0.25">
      <c r="A37" s="22" t="s">
        <v>48</v>
      </c>
      <c r="B37" s="23">
        <v>535272.01648999995</v>
      </c>
      <c r="C37" s="23">
        <v>612275.62164999999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v>1147547.6381399999</v>
      </c>
      <c r="O37" s="26"/>
      <c r="P37" s="27"/>
    </row>
    <row r="38" spans="1:16" ht="15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5" x14ac:dyDescent="0.25">
      <c r="A39" s="17" t="s">
        <v>49</v>
      </c>
      <c r="B39" s="30">
        <f t="shared" ref="B39:N39" si="8">B41</f>
        <v>519276.63944</v>
      </c>
      <c r="C39" s="30">
        <f t="shared" si="8"/>
        <v>475477.22866000002</v>
      </c>
      <c r="D39" s="30">
        <f t="shared" si="8"/>
        <v>0</v>
      </c>
      <c r="E39" s="30">
        <f t="shared" si="8"/>
        <v>0</v>
      </c>
      <c r="F39" s="30">
        <f t="shared" si="8"/>
        <v>0</v>
      </c>
      <c r="G39" s="30">
        <f t="shared" si="8"/>
        <v>0</v>
      </c>
      <c r="H39" s="30">
        <f t="shared" si="8"/>
        <v>0</v>
      </c>
      <c r="I39" s="30">
        <f t="shared" si="8"/>
        <v>0</v>
      </c>
      <c r="J39" s="30">
        <f t="shared" si="8"/>
        <v>0</v>
      </c>
      <c r="K39" s="30">
        <f t="shared" si="8"/>
        <v>0</v>
      </c>
      <c r="L39" s="30">
        <f t="shared" si="8"/>
        <v>0</v>
      </c>
      <c r="M39" s="30">
        <f t="shared" si="8"/>
        <v>0</v>
      </c>
      <c r="N39" s="19">
        <f t="shared" si="8"/>
        <v>994753.86809999996</v>
      </c>
      <c r="O39" s="26"/>
      <c r="P39" s="27"/>
    </row>
    <row r="40" spans="1:16" ht="15" x14ac:dyDescent="0.25">
      <c r="A40" s="17" t="s">
        <v>50</v>
      </c>
      <c r="B40" s="18">
        <f t="shared" ref="B40:N40" si="9">B41</f>
        <v>519276.63944</v>
      </c>
      <c r="C40" s="18">
        <f t="shared" si="9"/>
        <v>475477.22866000002</v>
      </c>
      <c r="D40" s="18">
        <f t="shared" si="9"/>
        <v>0</v>
      </c>
      <c r="E40" s="18">
        <f t="shared" si="9"/>
        <v>0</v>
      </c>
      <c r="F40" s="18">
        <f t="shared" si="9"/>
        <v>0</v>
      </c>
      <c r="G40" s="18">
        <f t="shared" si="9"/>
        <v>0</v>
      </c>
      <c r="H40" s="18">
        <f t="shared" si="9"/>
        <v>0</v>
      </c>
      <c r="I40" s="18">
        <f t="shared" si="9"/>
        <v>0</v>
      </c>
      <c r="J40" s="18">
        <f t="shared" si="9"/>
        <v>0</v>
      </c>
      <c r="K40" s="18">
        <f t="shared" si="9"/>
        <v>0</v>
      </c>
      <c r="L40" s="18">
        <f t="shared" si="9"/>
        <v>0</v>
      </c>
      <c r="M40" s="18">
        <f t="shared" si="9"/>
        <v>0</v>
      </c>
      <c r="N40" s="19">
        <f t="shared" si="9"/>
        <v>994753.86809999996</v>
      </c>
      <c r="O40" s="26"/>
      <c r="P40" s="27"/>
    </row>
    <row r="41" spans="1:16" ht="15.6" thickBot="1" x14ac:dyDescent="0.3">
      <c r="A41" s="22" t="s">
        <v>51</v>
      </c>
      <c r="B41" s="23">
        <v>519276.63944</v>
      </c>
      <c r="C41" s="23">
        <v>475477.22866000002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31">
        <v>994753.86809999996</v>
      </c>
      <c r="O41" s="26"/>
      <c r="P41" s="27"/>
    </row>
    <row r="42" spans="1:16" ht="16.2" thickBot="1" x14ac:dyDescent="0.35">
      <c r="A42" s="32" t="s">
        <v>52</v>
      </c>
      <c r="B42" s="33">
        <f t="shared" ref="B42:N42" si="10">B5+B19+B39</f>
        <v>17600671.343259998</v>
      </c>
      <c r="C42" s="33">
        <f t="shared" si="10"/>
        <v>18555921.261079997</v>
      </c>
      <c r="D42" s="33">
        <f t="shared" si="10"/>
        <v>0</v>
      </c>
      <c r="E42" s="33">
        <f t="shared" si="10"/>
        <v>0</v>
      </c>
      <c r="F42" s="33">
        <f t="shared" si="10"/>
        <v>0</v>
      </c>
      <c r="G42" s="33">
        <f t="shared" si="10"/>
        <v>0</v>
      </c>
      <c r="H42" s="33">
        <f t="shared" si="10"/>
        <v>0</v>
      </c>
      <c r="I42" s="33">
        <f t="shared" si="10"/>
        <v>0</v>
      </c>
      <c r="J42" s="33">
        <f t="shared" si="10"/>
        <v>0</v>
      </c>
      <c r="K42" s="33">
        <f t="shared" si="10"/>
        <v>0</v>
      </c>
      <c r="L42" s="33">
        <f t="shared" si="10"/>
        <v>0</v>
      </c>
      <c r="M42" s="33">
        <f t="shared" si="10"/>
        <v>0</v>
      </c>
      <c r="N42" s="33">
        <f t="shared" si="10"/>
        <v>36156592.604339994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2026-03-03T06:55:16Z</dcterms:created>
  <dcterms:modified xsi:type="dcterms:W3CDTF">2026-03-03T06:55:20Z</dcterms:modified>
</cp:coreProperties>
</file>