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ysenuraksoy/Desktop/"/>
    </mc:Choice>
  </mc:AlternateContent>
  <xr:revisionPtr revIDLastSave="0" documentId="8_{44AD0414-B5E6-1A42-A9B0-3BB899D54541}" xr6:coauthVersionLast="47" xr6:coauthVersionMax="47" xr10:uidLastSave="{00000000-0000-0000-0000-000000000000}"/>
  <bookViews>
    <workbookView xWindow="0" yWindow="0" windowWidth="28800" windowHeight="18000" xr2:uid="{E13388C2-73ED-5E47-980B-D3714B3B2085}"/>
  </bookViews>
  <sheets>
    <sheet name="GUNLUK_KONSOLIDE_ULKE" sheetId="1" r:id="rId1"/>
  </sheets>
  <definedNames>
    <definedName name="_xlnm._FilterDatabase" localSheetId="0" hidden="1">GUNLUK_KONSOLIDE_ULKE!$A$4:$I$4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5" i="1" l="1"/>
  <c r="F245" i="1"/>
  <c r="D245" i="1"/>
  <c r="I244" i="1"/>
  <c r="F244" i="1"/>
  <c r="D244" i="1"/>
  <c r="I243" i="1"/>
  <c r="F243" i="1"/>
  <c r="D243" i="1"/>
  <c r="I242" i="1"/>
  <c r="F242" i="1"/>
  <c r="D242" i="1"/>
  <c r="I241" i="1"/>
  <c r="F241" i="1"/>
  <c r="D241" i="1"/>
  <c r="I240" i="1"/>
  <c r="F240" i="1"/>
  <c r="D240" i="1"/>
  <c r="I239" i="1"/>
  <c r="F239" i="1"/>
  <c r="D239" i="1"/>
  <c r="I238" i="1"/>
  <c r="F238" i="1"/>
  <c r="D238" i="1"/>
  <c r="I237" i="1"/>
  <c r="F237" i="1"/>
  <c r="D237" i="1"/>
  <c r="I236" i="1"/>
  <c r="F236" i="1"/>
  <c r="D236" i="1"/>
  <c r="I235" i="1"/>
  <c r="F235" i="1"/>
  <c r="D235" i="1"/>
  <c r="I234" i="1"/>
  <c r="F234" i="1"/>
  <c r="D234" i="1"/>
  <c r="I233" i="1"/>
  <c r="F233" i="1"/>
  <c r="D233" i="1"/>
  <c r="I232" i="1"/>
  <c r="F232" i="1"/>
  <c r="D232" i="1"/>
  <c r="I231" i="1"/>
  <c r="F231" i="1"/>
  <c r="D231" i="1"/>
  <c r="I230" i="1"/>
  <c r="F230" i="1"/>
  <c r="D230" i="1"/>
  <c r="I229" i="1"/>
  <c r="F229" i="1"/>
  <c r="D229" i="1"/>
  <c r="I228" i="1"/>
  <c r="F228" i="1"/>
  <c r="D228" i="1"/>
  <c r="I227" i="1"/>
  <c r="F227" i="1"/>
  <c r="D227" i="1"/>
  <c r="I226" i="1"/>
  <c r="F226" i="1"/>
  <c r="D226" i="1"/>
  <c r="I225" i="1"/>
  <c r="F225" i="1"/>
  <c r="D225" i="1"/>
  <c r="I224" i="1"/>
  <c r="F224" i="1"/>
  <c r="D224" i="1"/>
  <c r="I223" i="1"/>
  <c r="F223" i="1"/>
  <c r="D223" i="1"/>
  <c r="I222" i="1"/>
  <c r="F222" i="1"/>
  <c r="D222" i="1"/>
  <c r="I221" i="1"/>
  <c r="F221" i="1"/>
  <c r="D221" i="1"/>
  <c r="I220" i="1"/>
  <c r="F220" i="1"/>
  <c r="D220" i="1"/>
  <c r="I219" i="1"/>
  <c r="F219" i="1"/>
  <c r="D219" i="1"/>
  <c r="I218" i="1"/>
  <c r="F218" i="1"/>
  <c r="D218" i="1"/>
  <c r="I217" i="1"/>
  <c r="F217" i="1"/>
  <c r="D217" i="1"/>
  <c r="I216" i="1"/>
  <c r="F216" i="1"/>
  <c r="D216" i="1"/>
  <c r="I215" i="1"/>
  <c r="F215" i="1"/>
  <c r="D215" i="1"/>
  <c r="I214" i="1"/>
  <c r="F214" i="1"/>
  <c r="D214" i="1"/>
  <c r="I213" i="1"/>
  <c r="F213" i="1"/>
  <c r="D213" i="1"/>
  <c r="I212" i="1"/>
  <c r="F212" i="1"/>
  <c r="D212" i="1"/>
  <c r="I211" i="1"/>
  <c r="F211" i="1"/>
  <c r="D211" i="1"/>
  <c r="I210" i="1"/>
  <c r="F210" i="1"/>
  <c r="D210" i="1"/>
  <c r="I209" i="1"/>
  <c r="F209" i="1"/>
  <c r="D209" i="1"/>
  <c r="I208" i="1"/>
  <c r="F208" i="1"/>
  <c r="D208" i="1"/>
  <c r="I207" i="1"/>
  <c r="F207" i="1"/>
  <c r="D207" i="1"/>
  <c r="I206" i="1"/>
  <c r="F206" i="1"/>
  <c r="D206" i="1"/>
  <c r="I205" i="1"/>
  <c r="F205" i="1"/>
  <c r="D205" i="1"/>
  <c r="I204" i="1"/>
  <c r="F204" i="1"/>
  <c r="D204" i="1"/>
  <c r="I203" i="1"/>
  <c r="F203" i="1"/>
  <c r="D203" i="1"/>
  <c r="I202" i="1"/>
  <c r="F202" i="1"/>
  <c r="D202" i="1"/>
  <c r="I201" i="1"/>
  <c r="F201" i="1"/>
  <c r="D201" i="1"/>
  <c r="I200" i="1"/>
  <c r="F200" i="1"/>
  <c r="D200" i="1"/>
  <c r="I199" i="1"/>
  <c r="F199" i="1"/>
  <c r="D199" i="1"/>
  <c r="I198" i="1"/>
  <c r="F198" i="1"/>
  <c r="D198" i="1"/>
  <c r="I197" i="1"/>
  <c r="F197" i="1"/>
  <c r="D197" i="1"/>
  <c r="I196" i="1"/>
  <c r="F196" i="1"/>
  <c r="D196" i="1"/>
  <c r="I195" i="1"/>
  <c r="F195" i="1"/>
  <c r="D195" i="1"/>
  <c r="I194" i="1"/>
  <c r="F194" i="1"/>
  <c r="D194" i="1"/>
  <c r="I193" i="1"/>
  <c r="F193" i="1"/>
  <c r="D193" i="1"/>
  <c r="I192" i="1"/>
  <c r="F192" i="1"/>
  <c r="D192" i="1"/>
  <c r="I191" i="1"/>
  <c r="F191" i="1"/>
  <c r="D191" i="1"/>
  <c r="I190" i="1"/>
  <c r="F190" i="1"/>
  <c r="D190" i="1"/>
  <c r="I189" i="1"/>
  <c r="F189" i="1"/>
  <c r="D189" i="1"/>
  <c r="I188" i="1"/>
  <c r="F188" i="1"/>
  <c r="D188" i="1"/>
  <c r="I187" i="1"/>
  <c r="F187" i="1"/>
  <c r="D187" i="1"/>
  <c r="I186" i="1"/>
  <c r="F186" i="1"/>
  <c r="D186" i="1"/>
  <c r="I185" i="1"/>
  <c r="F185" i="1"/>
  <c r="D185" i="1"/>
  <c r="I184" i="1"/>
  <c r="F184" i="1"/>
  <c r="D184" i="1"/>
  <c r="I183" i="1"/>
  <c r="F183" i="1"/>
  <c r="D183" i="1"/>
  <c r="I182" i="1"/>
  <c r="F182" i="1"/>
  <c r="D182" i="1"/>
  <c r="I181" i="1"/>
  <c r="F181" i="1"/>
  <c r="D181" i="1"/>
  <c r="I180" i="1"/>
  <c r="F180" i="1"/>
  <c r="D180" i="1"/>
  <c r="I179" i="1"/>
  <c r="F179" i="1"/>
  <c r="D179" i="1"/>
  <c r="I178" i="1"/>
  <c r="F178" i="1"/>
  <c r="D178" i="1"/>
  <c r="I177" i="1"/>
  <c r="F177" i="1"/>
  <c r="D177" i="1"/>
  <c r="I176" i="1"/>
  <c r="F176" i="1"/>
  <c r="D176" i="1"/>
  <c r="I175" i="1"/>
  <c r="F175" i="1"/>
  <c r="D175" i="1"/>
  <c r="I174" i="1"/>
  <c r="F174" i="1"/>
  <c r="D174" i="1"/>
  <c r="I173" i="1"/>
  <c r="F173" i="1"/>
  <c r="D173" i="1"/>
  <c r="I172" i="1"/>
  <c r="F172" i="1"/>
  <c r="D172" i="1"/>
  <c r="I171" i="1"/>
  <c r="F171" i="1"/>
  <c r="D171" i="1"/>
  <c r="I170" i="1"/>
  <c r="F170" i="1"/>
  <c r="D170" i="1"/>
  <c r="I169" i="1"/>
  <c r="F169" i="1"/>
  <c r="D169" i="1"/>
  <c r="I168" i="1"/>
  <c r="F168" i="1"/>
  <c r="D168" i="1"/>
  <c r="I167" i="1"/>
  <c r="F167" i="1"/>
  <c r="D167" i="1"/>
  <c r="I166" i="1"/>
  <c r="F166" i="1"/>
  <c r="D166" i="1"/>
  <c r="I165" i="1"/>
  <c r="F165" i="1"/>
  <c r="D165" i="1"/>
  <c r="I164" i="1"/>
  <c r="F164" i="1"/>
  <c r="D164" i="1"/>
  <c r="I163" i="1"/>
  <c r="F163" i="1"/>
  <c r="D163" i="1"/>
  <c r="I162" i="1"/>
  <c r="F162" i="1"/>
  <c r="D162" i="1"/>
  <c r="I161" i="1"/>
  <c r="F161" i="1"/>
  <c r="D161" i="1"/>
  <c r="I160" i="1"/>
  <c r="F160" i="1"/>
  <c r="D160" i="1"/>
  <c r="I159" i="1"/>
  <c r="F159" i="1"/>
  <c r="D159" i="1"/>
  <c r="I158" i="1"/>
  <c r="F158" i="1"/>
  <c r="D158" i="1"/>
  <c r="I157" i="1"/>
  <c r="F157" i="1"/>
  <c r="D157" i="1"/>
  <c r="I156" i="1"/>
  <c r="F156" i="1"/>
  <c r="D156" i="1"/>
  <c r="I155" i="1"/>
  <c r="F155" i="1"/>
  <c r="D155" i="1"/>
  <c r="I154" i="1"/>
  <c r="F154" i="1"/>
  <c r="D154" i="1"/>
  <c r="I153" i="1"/>
  <c r="F153" i="1"/>
  <c r="D153" i="1"/>
  <c r="I152" i="1"/>
  <c r="F152" i="1"/>
  <c r="D152" i="1"/>
  <c r="I151" i="1"/>
  <c r="F151" i="1"/>
  <c r="D151" i="1"/>
  <c r="I150" i="1"/>
  <c r="F150" i="1"/>
  <c r="D150" i="1"/>
  <c r="I149" i="1"/>
  <c r="F149" i="1"/>
  <c r="D149" i="1"/>
  <c r="I148" i="1"/>
  <c r="F148" i="1"/>
  <c r="D148" i="1"/>
  <c r="I147" i="1"/>
  <c r="F147" i="1"/>
  <c r="D147" i="1"/>
  <c r="I146" i="1"/>
  <c r="F146" i="1"/>
  <c r="D146" i="1"/>
  <c r="I145" i="1"/>
  <c r="F145" i="1"/>
  <c r="D145" i="1"/>
  <c r="I144" i="1"/>
  <c r="F144" i="1"/>
  <c r="D144" i="1"/>
  <c r="I143" i="1"/>
  <c r="F143" i="1"/>
  <c r="D143" i="1"/>
  <c r="I142" i="1"/>
  <c r="F142" i="1"/>
  <c r="D142" i="1"/>
  <c r="I141" i="1"/>
  <c r="F141" i="1"/>
  <c r="D141" i="1"/>
  <c r="I140" i="1"/>
  <c r="F140" i="1"/>
  <c r="D140" i="1"/>
  <c r="I139" i="1"/>
  <c r="F139" i="1"/>
  <c r="D139" i="1"/>
  <c r="I138" i="1"/>
  <c r="F138" i="1"/>
  <c r="D138" i="1"/>
  <c r="I137" i="1"/>
  <c r="F137" i="1"/>
  <c r="D137" i="1"/>
  <c r="I136" i="1"/>
  <c r="F136" i="1"/>
  <c r="D136" i="1"/>
  <c r="I135" i="1"/>
  <c r="F135" i="1"/>
  <c r="D135" i="1"/>
  <c r="I134" i="1"/>
  <c r="F134" i="1"/>
  <c r="D134" i="1"/>
  <c r="I133" i="1"/>
  <c r="F133" i="1"/>
  <c r="D133" i="1"/>
  <c r="I132" i="1"/>
  <c r="F132" i="1"/>
  <c r="D132" i="1"/>
  <c r="I131" i="1"/>
  <c r="F131" i="1"/>
  <c r="D131" i="1"/>
  <c r="I130" i="1"/>
  <c r="F130" i="1"/>
  <c r="D130" i="1"/>
  <c r="I129" i="1"/>
  <c r="F129" i="1"/>
  <c r="D129" i="1"/>
  <c r="I128" i="1"/>
  <c r="F128" i="1"/>
  <c r="D128" i="1"/>
  <c r="I127" i="1"/>
  <c r="F127" i="1"/>
  <c r="D127" i="1"/>
  <c r="I126" i="1"/>
  <c r="F126" i="1"/>
  <c r="D126" i="1"/>
  <c r="I125" i="1"/>
  <c r="F125" i="1"/>
  <c r="D125" i="1"/>
  <c r="I124" i="1"/>
  <c r="F124" i="1"/>
  <c r="D124" i="1"/>
  <c r="I123" i="1"/>
  <c r="F123" i="1"/>
  <c r="D123" i="1"/>
  <c r="I122" i="1"/>
  <c r="F122" i="1"/>
  <c r="D122" i="1"/>
  <c r="I121" i="1"/>
  <c r="F121" i="1"/>
  <c r="D121" i="1"/>
  <c r="I120" i="1"/>
  <c r="F120" i="1"/>
  <c r="D120" i="1"/>
  <c r="I119" i="1"/>
  <c r="F119" i="1"/>
  <c r="D119" i="1"/>
  <c r="I118" i="1"/>
  <c r="F118" i="1"/>
  <c r="D118" i="1"/>
  <c r="I117" i="1"/>
  <c r="F117" i="1"/>
  <c r="D117" i="1"/>
  <c r="I116" i="1"/>
  <c r="F116" i="1"/>
  <c r="D116" i="1"/>
  <c r="I115" i="1"/>
  <c r="F115" i="1"/>
  <c r="D115" i="1"/>
  <c r="I114" i="1"/>
  <c r="F114" i="1"/>
  <c r="D114" i="1"/>
  <c r="I113" i="1"/>
  <c r="F113" i="1"/>
  <c r="D113" i="1"/>
  <c r="I112" i="1"/>
  <c r="F112" i="1"/>
  <c r="D112" i="1"/>
  <c r="I111" i="1"/>
  <c r="F111" i="1"/>
  <c r="D111" i="1"/>
  <c r="I110" i="1"/>
  <c r="F110" i="1"/>
  <c r="D110" i="1"/>
  <c r="I109" i="1"/>
  <c r="F109" i="1"/>
  <c r="D109" i="1"/>
  <c r="I108" i="1"/>
  <c r="F108" i="1"/>
  <c r="D108" i="1"/>
  <c r="I107" i="1"/>
  <c r="F107" i="1"/>
  <c r="D107" i="1"/>
  <c r="I106" i="1"/>
  <c r="F106" i="1"/>
  <c r="D106" i="1"/>
  <c r="I105" i="1"/>
  <c r="F105" i="1"/>
  <c r="D105" i="1"/>
  <c r="I104" i="1"/>
  <c r="F104" i="1"/>
  <c r="D104" i="1"/>
  <c r="I103" i="1"/>
  <c r="F103" i="1"/>
  <c r="D103" i="1"/>
  <c r="I102" i="1"/>
  <c r="F102" i="1"/>
  <c r="D102" i="1"/>
  <c r="I101" i="1"/>
  <c r="F101" i="1"/>
  <c r="D101" i="1"/>
  <c r="I100" i="1"/>
  <c r="F100" i="1"/>
  <c r="D100" i="1"/>
  <c r="I99" i="1"/>
  <c r="F99" i="1"/>
  <c r="D99" i="1"/>
  <c r="I98" i="1"/>
  <c r="F98" i="1"/>
  <c r="D98" i="1"/>
  <c r="I97" i="1"/>
  <c r="F97" i="1"/>
  <c r="D97" i="1"/>
  <c r="I96" i="1"/>
  <c r="F96" i="1"/>
  <c r="D96" i="1"/>
  <c r="I95" i="1"/>
  <c r="F95" i="1"/>
  <c r="D95" i="1"/>
  <c r="I94" i="1"/>
  <c r="F94" i="1"/>
  <c r="D94" i="1"/>
  <c r="I93" i="1"/>
  <c r="F93" i="1"/>
  <c r="D93" i="1"/>
  <c r="I92" i="1"/>
  <c r="F92" i="1"/>
  <c r="D92" i="1"/>
  <c r="I91" i="1"/>
  <c r="F91" i="1"/>
  <c r="D91" i="1"/>
  <c r="I90" i="1"/>
  <c r="F90" i="1"/>
  <c r="D90" i="1"/>
  <c r="I89" i="1"/>
  <c r="F89" i="1"/>
  <c r="D89" i="1"/>
  <c r="I88" i="1"/>
  <c r="F88" i="1"/>
  <c r="D88" i="1"/>
  <c r="I87" i="1"/>
  <c r="F87" i="1"/>
  <c r="D87" i="1"/>
  <c r="I86" i="1"/>
  <c r="F86" i="1"/>
  <c r="D86" i="1"/>
  <c r="I85" i="1"/>
  <c r="F85" i="1"/>
  <c r="D85" i="1"/>
  <c r="I84" i="1"/>
  <c r="F84" i="1"/>
  <c r="D84" i="1"/>
  <c r="I83" i="1"/>
  <c r="F83" i="1"/>
  <c r="D83" i="1"/>
  <c r="I82" i="1"/>
  <c r="F82" i="1"/>
  <c r="D82" i="1"/>
  <c r="I81" i="1"/>
  <c r="F81" i="1"/>
  <c r="D81" i="1"/>
  <c r="I80" i="1"/>
  <c r="F80" i="1"/>
  <c r="D80" i="1"/>
  <c r="I79" i="1"/>
  <c r="F79" i="1"/>
  <c r="D79" i="1"/>
  <c r="I78" i="1"/>
  <c r="F78" i="1"/>
  <c r="D78" i="1"/>
  <c r="I77" i="1"/>
  <c r="F77" i="1"/>
  <c r="D77" i="1"/>
  <c r="I76" i="1"/>
  <c r="F76" i="1"/>
  <c r="D76" i="1"/>
  <c r="I75" i="1"/>
  <c r="F75" i="1"/>
  <c r="D75" i="1"/>
  <c r="I74" i="1"/>
  <c r="F74" i="1"/>
  <c r="D74" i="1"/>
  <c r="I73" i="1"/>
  <c r="F73" i="1"/>
  <c r="D73" i="1"/>
  <c r="I72" i="1"/>
  <c r="F72" i="1"/>
  <c r="D72" i="1"/>
  <c r="I71" i="1"/>
  <c r="F71" i="1"/>
  <c r="D71" i="1"/>
  <c r="I70" i="1"/>
  <c r="F70" i="1"/>
  <c r="D70" i="1"/>
  <c r="I69" i="1"/>
  <c r="F69" i="1"/>
  <c r="D69" i="1"/>
  <c r="I68" i="1"/>
  <c r="F68" i="1"/>
  <c r="D68" i="1"/>
  <c r="I67" i="1"/>
  <c r="F67" i="1"/>
  <c r="D67" i="1"/>
  <c r="I66" i="1"/>
  <c r="F66" i="1"/>
  <c r="D66" i="1"/>
  <c r="I65" i="1"/>
  <c r="F65" i="1"/>
  <c r="D65" i="1"/>
  <c r="I64" i="1"/>
  <c r="F64" i="1"/>
  <c r="D64" i="1"/>
  <c r="I63" i="1"/>
  <c r="F63" i="1"/>
  <c r="D63" i="1"/>
  <c r="I62" i="1"/>
  <c r="F62" i="1"/>
  <c r="D62" i="1"/>
  <c r="I61" i="1"/>
  <c r="F61" i="1"/>
  <c r="D61" i="1"/>
  <c r="I60" i="1"/>
  <c r="F60" i="1"/>
  <c r="D60" i="1"/>
  <c r="I59" i="1"/>
  <c r="F59" i="1"/>
  <c r="D59" i="1"/>
  <c r="I58" i="1"/>
  <c r="F58" i="1"/>
  <c r="D58" i="1"/>
  <c r="I57" i="1"/>
  <c r="F57" i="1"/>
  <c r="D57" i="1"/>
  <c r="I56" i="1"/>
  <c r="F56" i="1"/>
  <c r="D56" i="1"/>
  <c r="I55" i="1"/>
  <c r="F55" i="1"/>
  <c r="D55" i="1"/>
  <c r="I54" i="1"/>
  <c r="F54" i="1"/>
  <c r="D54" i="1"/>
  <c r="I53" i="1"/>
  <c r="F53" i="1"/>
  <c r="D53" i="1"/>
  <c r="I52" i="1"/>
  <c r="F52" i="1"/>
  <c r="D52" i="1"/>
  <c r="I51" i="1"/>
  <c r="F51" i="1"/>
  <c r="D51" i="1"/>
  <c r="I50" i="1"/>
  <c r="F50" i="1"/>
  <c r="D50" i="1"/>
  <c r="I49" i="1"/>
  <c r="F49" i="1"/>
  <c r="D49" i="1"/>
  <c r="I48" i="1"/>
  <c r="F48" i="1"/>
  <c r="D48" i="1"/>
  <c r="I47" i="1"/>
  <c r="F47" i="1"/>
  <c r="D47" i="1"/>
  <c r="I46" i="1"/>
  <c r="F46" i="1"/>
  <c r="D46" i="1"/>
  <c r="I45" i="1"/>
  <c r="F45" i="1"/>
  <c r="D45" i="1"/>
  <c r="I44" i="1"/>
  <c r="F44" i="1"/>
  <c r="D44" i="1"/>
  <c r="I43" i="1"/>
  <c r="F43" i="1"/>
  <c r="D43" i="1"/>
  <c r="I42" i="1"/>
  <c r="F42" i="1"/>
  <c r="D42" i="1"/>
  <c r="I41" i="1"/>
  <c r="F41" i="1"/>
  <c r="D41" i="1"/>
  <c r="I40" i="1"/>
  <c r="F40" i="1"/>
  <c r="D40" i="1"/>
  <c r="I39" i="1"/>
  <c r="F39" i="1"/>
  <c r="D39" i="1"/>
  <c r="I38" i="1"/>
  <c r="F38" i="1"/>
  <c r="D38" i="1"/>
  <c r="I37" i="1"/>
  <c r="F37" i="1"/>
  <c r="D37" i="1"/>
  <c r="I36" i="1"/>
  <c r="F36" i="1"/>
  <c r="D36" i="1"/>
  <c r="I35" i="1"/>
  <c r="F35" i="1"/>
  <c r="D35" i="1"/>
  <c r="I34" i="1"/>
  <c r="F34" i="1"/>
  <c r="D34" i="1"/>
  <c r="I33" i="1"/>
  <c r="F33" i="1"/>
  <c r="D33" i="1"/>
  <c r="I32" i="1"/>
  <c r="F32" i="1"/>
  <c r="D32" i="1"/>
  <c r="I31" i="1"/>
  <c r="F31" i="1"/>
  <c r="D31" i="1"/>
  <c r="I30" i="1"/>
  <c r="F30" i="1"/>
  <c r="D30" i="1"/>
  <c r="I29" i="1"/>
  <c r="F29" i="1"/>
  <c r="D29" i="1"/>
  <c r="I28" i="1"/>
  <c r="F28" i="1"/>
  <c r="D28" i="1"/>
  <c r="I27" i="1"/>
  <c r="F27" i="1"/>
  <c r="D27" i="1"/>
  <c r="I26" i="1"/>
  <c r="F26" i="1"/>
  <c r="D26" i="1"/>
  <c r="I25" i="1"/>
  <c r="F25" i="1"/>
  <c r="D25" i="1"/>
  <c r="I24" i="1"/>
  <c r="F24" i="1"/>
  <c r="D24" i="1"/>
  <c r="I23" i="1"/>
  <c r="F23" i="1"/>
  <c r="D23" i="1"/>
  <c r="I22" i="1"/>
  <c r="F22" i="1"/>
  <c r="D22" i="1"/>
  <c r="I21" i="1"/>
  <c r="F21" i="1"/>
  <c r="D21" i="1"/>
  <c r="I20" i="1"/>
  <c r="F20" i="1"/>
  <c r="D20" i="1"/>
  <c r="I19" i="1"/>
  <c r="F19" i="1"/>
  <c r="D19" i="1"/>
  <c r="I18" i="1"/>
  <c r="F18" i="1"/>
  <c r="D18" i="1"/>
  <c r="I17" i="1"/>
  <c r="F17" i="1"/>
  <c r="D17" i="1"/>
  <c r="I16" i="1"/>
  <c r="F16" i="1"/>
  <c r="D16" i="1"/>
  <c r="I15" i="1"/>
  <c r="F15" i="1"/>
  <c r="D15" i="1"/>
  <c r="I14" i="1"/>
  <c r="F14" i="1"/>
  <c r="D14" i="1"/>
  <c r="I13" i="1"/>
  <c r="F13" i="1"/>
  <c r="D13" i="1"/>
  <c r="I12" i="1"/>
  <c r="F12" i="1"/>
  <c r="D12" i="1"/>
  <c r="I11" i="1"/>
  <c r="F11" i="1"/>
  <c r="D11" i="1"/>
  <c r="I10" i="1"/>
  <c r="F10" i="1"/>
  <c r="D10" i="1"/>
  <c r="I9" i="1"/>
  <c r="F9" i="1"/>
  <c r="D9" i="1"/>
  <c r="I8" i="1"/>
  <c r="F8" i="1"/>
  <c r="D8" i="1"/>
  <c r="I7" i="1"/>
  <c r="F7" i="1"/>
  <c r="D7" i="1"/>
  <c r="I6" i="1"/>
  <c r="F6" i="1"/>
  <c r="D6" i="1"/>
  <c r="I5" i="1"/>
  <c r="F5" i="1"/>
  <c r="D5" i="1"/>
</calcChain>
</file>

<file path=xl/sharedStrings.xml><?xml version="1.0" encoding="utf-8"?>
<sst xmlns="http://schemas.openxmlformats.org/spreadsheetml/2006/main" count="249" uniqueCount="247">
  <si>
    <t>30.04.2026 Konsolide Ülkelere Göre İhracat  (1000 $)</t>
  </si>
  <si>
    <t>1 - 30 NISAN</t>
  </si>
  <si>
    <t>1 - 30 MART</t>
  </si>
  <si>
    <t>1 OCAK  -  30 NISAN</t>
  </si>
  <si>
    <t>ULKE</t>
  </si>
  <si>
    <t>DEĞ.</t>
  </si>
  <si>
    <t>ABD</t>
  </si>
  <si>
    <t>ABD KÜÇÜK OUT.ADL.</t>
  </si>
  <si>
    <t>ABD VİRJİN ADALARI</t>
  </si>
  <si>
    <t>AFGANİSTAN</t>
  </si>
  <si>
    <t>AHL SERBEST BÖLGESİ</t>
  </si>
  <si>
    <t>ALMANYA</t>
  </si>
  <si>
    <t>AMERİKAN SAMOASI</t>
  </si>
  <si>
    <t>ANDORRA</t>
  </si>
  <si>
    <t>ANGOLA</t>
  </si>
  <si>
    <t>ANGUİLLA</t>
  </si>
  <si>
    <t>ANTALYA SERBEST BÖLGESİ</t>
  </si>
  <si>
    <t>ANTARTİKA</t>
  </si>
  <si>
    <t>ANTİGUA VE BARBUDA</t>
  </si>
  <si>
    <t>ARJANTİN</t>
  </si>
  <si>
    <t>ARNAVUTLUK</t>
  </si>
  <si>
    <t>ARUBA</t>
  </si>
  <si>
    <t>AVUSTRALYA</t>
  </si>
  <si>
    <t>AVUSTURYA</t>
  </si>
  <si>
    <t>AZERBAYCAN</t>
  </si>
  <si>
    <t>BAE</t>
  </si>
  <si>
    <t>BAHAMALAR</t>
  </si>
  <si>
    <t>BAHREYN</t>
  </si>
  <si>
    <t>BANGLADEŞ</t>
  </si>
  <si>
    <t>BARBADOS</t>
  </si>
  <si>
    <t>BATI ANADOLU SERBEST BÖLGESİ</t>
  </si>
  <si>
    <t>BELARUS</t>
  </si>
  <si>
    <t>BELÇİKA</t>
  </si>
  <si>
    <t>BELİRLENEMEYEN ÜLKE VE BÖLGELER</t>
  </si>
  <si>
    <t>BELİZE</t>
  </si>
  <si>
    <t>BENİN</t>
  </si>
  <si>
    <t>BERMUDA</t>
  </si>
  <si>
    <t>BİRLEŞİK KRALLIK</t>
  </si>
  <si>
    <t>BOLİVYA</t>
  </si>
  <si>
    <t>BOSNA-HERSEK</t>
  </si>
  <si>
    <t>BOTSVANA</t>
  </si>
  <si>
    <t>BREZİLYA</t>
  </si>
  <si>
    <t>BRİTANYA HİNT OKYANUSU TOPRAKLARI</t>
  </si>
  <si>
    <t>BRİTANYA VİRJİN AD.</t>
  </si>
  <si>
    <t>BRUNEY</t>
  </si>
  <si>
    <t>BULGARİSTAN</t>
  </si>
  <si>
    <t>BURKİNA FASO</t>
  </si>
  <si>
    <t>BURSA SERBEST BÖLGESİ</t>
  </si>
  <si>
    <t>BURUNDİ</t>
  </si>
  <si>
    <t>BUTAN</t>
  </si>
  <si>
    <t>CABO VERDE</t>
  </si>
  <si>
    <t>CAYMAN ADALARI</t>
  </si>
  <si>
    <t>CEBELİTARIK</t>
  </si>
  <si>
    <t>CEZAYİR</t>
  </si>
  <si>
    <t>CİBUTİ</t>
  </si>
  <si>
    <t>COOK ADALARI</t>
  </si>
  <si>
    <t>ÇAD</t>
  </si>
  <si>
    <t>ÇEKYA</t>
  </si>
  <si>
    <t>ÇİN</t>
  </si>
  <si>
    <t>ÇORLU AVRUPA SERBEST BÖLGESİ</t>
  </si>
  <si>
    <t>DANİMARKA</t>
  </si>
  <si>
    <t>DENİZLİ SERBEST BÖLGESİ</t>
  </si>
  <si>
    <t>DOĞU TİMUR</t>
  </si>
  <si>
    <t>DOMİNİK</t>
  </si>
  <si>
    <t>DOMİNİK CUMHURİYETİ</t>
  </si>
  <si>
    <t>EGE SERBEST BÖLGESİ</t>
  </si>
  <si>
    <t>EKVATOR</t>
  </si>
  <si>
    <t>EKVATOR GİNESİ</t>
  </si>
  <si>
    <t>EL SALVADOR</t>
  </si>
  <si>
    <t>ENDONEZYA</t>
  </si>
  <si>
    <t>ERİTRE</t>
  </si>
  <si>
    <t>ERMENİSTAN</t>
  </si>
  <si>
    <t>ESTONYA</t>
  </si>
  <si>
    <t>ETİYOPYA</t>
  </si>
  <si>
    <t>FAROE ADALARI</t>
  </si>
  <si>
    <t>FAS</t>
  </si>
  <si>
    <t>FİJİ</t>
  </si>
  <si>
    <t>FİLİPİNLER</t>
  </si>
  <si>
    <t>FİLİSTİN DEVLETİ</t>
  </si>
  <si>
    <t>FİNLANDİYA</t>
  </si>
  <si>
    <t>FRANSA</t>
  </si>
  <si>
    <t>FRANSA GÜNEY BÖLGESİ</t>
  </si>
  <si>
    <t>FRANSIZ POLİNEZYASI</t>
  </si>
  <si>
    <t>GABON</t>
  </si>
  <si>
    <t>GAMBİYA</t>
  </si>
  <si>
    <t>GANA</t>
  </si>
  <si>
    <t>GAZİANTEP SERBEST BÖLGESİ</t>
  </si>
  <si>
    <t>GİNE</t>
  </si>
  <si>
    <t>GİNE BİSSAU</t>
  </si>
  <si>
    <t>GRENADA</t>
  </si>
  <si>
    <t>GRÖNLAND</t>
  </si>
  <si>
    <t>GUAM</t>
  </si>
  <si>
    <t>GUATEMALA</t>
  </si>
  <si>
    <t>GUYANA</t>
  </si>
  <si>
    <t>GÜNEY AFRİKA CUMHURİYETİ</t>
  </si>
  <si>
    <t>GÜNEY KIBRIS RUM YÖNETİMİ</t>
  </si>
  <si>
    <t>GÜNEY KORE</t>
  </si>
  <si>
    <t>GÜNEY SUDAN</t>
  </si>
  <si>
    <t>GÜRCİSTAN</t>
  </si>
  <si>
    <t>HAİTİ</t>
  </si>
  <si>
    <t>HIRVATİSTAN</t>
  </si>
  <si>
    <t>HİNDİSTAN</t>
  </si>
  <si>
    <t>HOLLANDA</t>
  </si>
  <si>
    <t>HONDURAS</t>
  </si>
  <si>
    <t>HONG KONG</t>
  </si>
  <si>
    <t>IRAK</t>
  </si>
  <si>
    <t>İRAN</t>
  </si>
  <si>
    <t>İRLANDA</t>
  </si>
  <si>
    <t>İSPANYA</t>
  </si>
  <si>
    <t>İSRAİL</t>
  </si>
  <si>
    <t>İSTANBUL ENDÜSTRİ VE TİC.SERB.BÖL.</t>
  </si>
  <si>
    <t>İSVEÇ</t>
  </si>
  <si>
    <t>İSVİÇRE</t>
  </si>
  <si>
    <t>İTALYA</t>
  </si>
  <si>
    <t>İZLANDA</t>
  </si>
  <si>
    <t>İZMİR SERBEST BÖLGESİ</t>
  </si>
  <si>
    <t>JAMAİKA</t>
  </si>
  <si>
    <t>JAPONYA</t>
  </si>
  <si>
    <t>KAMBOÇYA</t>
  </si>
  <si>
    <t>KAMERUN</t>
  </si>
  <si>
    <t>KANADA</t>
  </si>
  <si>
    <t>KARADAĞ</t>
  </si>
  <si>
    <t>KATAR</t>
  </si>
  <si>
    <t>KAYSERİ SERBEST BÖLGESİ</t>
  </si>
  <si>
    <t>KAZAKİSTAN</t>
  </si>
  <si>
    <t>KENYA</t>
  </si>
  <si>
    <t>KIRGIZİSTAN</t>
  </si>
  <si>
    <t>KİRİBATİ</t>
  </si>
  <si>
    <t>KOCAELİ SERBEST BÖLGESİ</t>
  </si>
  <si>
    <t>KOLOMBİYA</t>
  </si>
  <si>
    <t>KOMORLAR BİRLİĞİ</t>
  </si>
  <si>
    <t>KONGO</t>
  </si>
  <si>
    <t>KONGO DEMOKRATİK CUMHURİYETİ</t>
  </si>
  <si>
    <t>KOSOVA</t>
  </si>
  <si>
    <t>KOSTARİKA</t>
  </si>
  <si>
    <t>KOTDİVUAR</t>
  </si>
  <si>
    <t>KUVEYT</t>
  </si>
  <si>
    <t>KUZEY KIBRIS TÜRK CUM.</t>
  </si>
  <si>
    <t>KUZEY KORE</t>
  </si>
  <si>
    <t>KUZEY MARİANA ADALARI</t>
  </si>
  <si>
    <t>KÜBA</t>
  </si>
  <si>
    <t>LAOS</t>
  </si>
  <si>
    <t>LESOTHO</t>
  </si>
  <si>
    <t>LETONYA</t>
  </si>
  <si>
    <t>LİBERYA</t>
  </si>
  <si>
    <t>LİBYA</t>
  </si>
  <si>
    <t>LİECHTENSTEİN</t>
  </si>
  <si>
    <t>LİTVANYA</t>
  </si>
  <si>
    <t>LÜBNAN</t>
  </si>
  <si>
    <t>LÜKSEMBURG</t>
  </si>
  <si>
    <t>MACARİSTAN</t>
  </si>
  <si>
    <t>MADAGASKAR</t>
  </si>
  <si>
    <t>MAKAO</t>
  </si>
  <si>
    <t>MAKEDONYA</t>
  </si>
  <si>
    <t>MALAVİ</t>
  </si>
  <si>
    <t>MALDİVLER</t>
  </si>
  <si>
    <t>MALEZYA</t>
  </si>
  <si>
    <t>MALİ</t>
  </si>
  <si>
    <t>MALTA</t>
  </si>
  <si>
    <t>MARŞAL ADALARI</t>
  </si>
  <si>
    <t>MAURİTİUS</t>
  </si>
  <si>
    <t>MAYOTTE</t>
  </si>
  <si>
    <t>MEKSİKA</t>
  </si>
  <si>
    <t>MERSİN SERBEST BÖLGESİ</t>
  </si>
  <si>
    <t>MISIR</t>
  </si>
  <si>
    <t>MİKRONEZYA</t>
  </si>
  <si>
    <t>MOĞOLİSTAN</t>
  </si>
  <si>
    <t>MOLDOVA</t>
  </si>
  <si>
    <t>MONTSERRAT</t>
  </si>
  <si>
    <t>MORİTANYA</t>
  </si>
  <si>
    <t>MOZAMBİK</t>
  </si>
  <si>
    <t>MYANMAR</t>
  </si>
  <si>
    <t>NAMİBYA</t>
  </si>
  <si>
    <t>NAURU</t>
  </si>
  <si>
    <t>NEPAL</t>
  </si>
  <si>
    <t>NİJER</t>
  </si>
  <si>
    <t>NİJERYA</t>
  </si>
  <si>
    <t>NİKARAGUA</t>
  </si>
  <si>
    <t>NİUE</t>
  </si>
  <si>
    <t>NORVEÇ</t>
  </si>
  <si>
    <t>ORTA AFRİKA CUMHURİYETİ</t>
  </si>
  <si>
    <t>ÖZBEKİSTAN</t>
  </si>
  <si>
    <t>PAKİSTAN</t>
  </si>
  <si>
    <t>PALAU</t>
  </si>
  <si>
    <t>PANAMA</t>
  </si>
  <si>
    <t>PAPUA YENİ GİNE</t>
  </si>
  <si>
    <t>PARAGUAY</t>
  </si>
  <si>
    <t>PERU</t>
  </si>
  <si>
    <t>POLONYA</t>
  </si>
  <si>
    <t>PORTEKİZ</t>
  </si>
  <si>
    <t>ROMANYA</t>
  </si>
  <si>
    <t>RUANDA</t>
  </si>
  <si>
    <t>RUSYA FEDERASYONU</t>
  </si>
  <si>
    <t>SAMOA</t>
  </si>
  <si>
    <t>SAMSUN SERBEST BÖLGESİ</t>
  </si>
  <si>
    <t>SAN MARİNO</t>
  </si>
  <si>
    <t>SAO TOME VE PRİNSİPE</t>
  </si>
  <si>
    <t>SENEGAL</t>
  </si>
  <si>
    <t>SEYŞELLER</t>
  </si>
  <si>
    <t>SIRBİSTAN</t>
  </si>
  <si>
    <t>SİERRA LEONE</t>
  </si>
  <si>
    <t>SİNGAPUR</t>
  </si>
  <si>
    <t>SLOVAKYA</t>
  </si>
  <si>
    <t>SLOVENYA</t>
  </si>
  <si>
    <t>SOLOMON ADALARI</t>
  </si>
  <si>
    <t>SOMALİ</t>
  </si>
  <si>
    <t>SRİ LANKA</t>
  </si>
  <si>
    <t>ST. KİTTS VE NEVİS</t>
  </si>
  <si>
    <t>ST. LUCİA</t>
  </si>
  <si>
    <t>ST. VİNCENT VE GRENADİNES</t>
  </si>
  <si>
    <t>SUDAN</t>
  </si>
  <si>
    <t>SURİNAM</t>
  </si>
  <si>
    <t>SURİYE</t>
  </si>
  <si>
    <t>SUUDİ ARABİSTAN</t>
  </si>
  <si>
    <t>SVAZİLAND</t>
  </si>
  <si>
    <t>ŞİLİ</t>
  </si>
  <si>
    <t>TACİKİSTAN</t>
  </si>
  <si>
    <t>TANZANYA</t>
  </si>
  <si>
    <t>TAYLAND</t>
  </si>
  <si>
    <t>TAYVAN</t>
  </si>
  <si>
    <t>TOGO</t>
  </si>
  <si>
    <t>TONGA</t>
  </si>
  <si>
    <t>TRABZON SERBEST BÖLGESİ</t>
  </si>
  <si>
    <t>TRAKYA SERBEST BÖLGESİ</t>
  </si>
  <si>
    <t>TRİNİDAD VE TOBAGO</t>
  </si>
  <si>
    <t>TUNUS</t>
  </si>
  <si>
    <t>TUVALU</t>
  </si>
  <si>
    <t>TÜBİTAK MAM TEKNOLOJİ SERBEST BÖLGESİ</t>
  </si>
  <si>
    <t>TÜRK VE CAİCOS AD.</t>
  </si>
  <si>
    <t>TÜRKMENİSTAN</t>
  </si>
  <si>
    <t>UGANDA</t>
  </si>
  <si>
    <t>UKRAYNA</t>
  </si>
  <si>
    <t>UMMAN</t>
  </si>
  <si>
    <t>URUGUAY</t>
  </si>
  <si>
    <t>ÜRDÜN</t>
  </si>
  <si>
    <t>VALLİS VE FUTUNA</t>
  </si>
  <si>
    <t>VANUATU</t>
  </si>
  <si>
    <t>VENEZUELA</t>
  </si>
  <si>
    <t>VİETNAM</t>
  </si>
  <si>
    <t>YEMEN</t>
  </si>
  <si>
    <t>YENİ KALEDONYA</t>
  </si>
  <si>
    <t>YENİ ZELANDA</t>
  </si>
  <si>
    <t>YUMURTALIK SERBEST BÖLGESİ</t>
  </si>
  <si>
    <t>YUNANİSTAN</t>
  </si>
  <si>
    <t>ZAMBİA</t>
  </si>
  <si>
    <t>ZİMBABVE</t>
  </si>
  <si>
    <t>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</si>
</sst>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%0.0"/>
  </numFmts>
  <fonts count="7" x14ac:knownFonts="1">
    <font>
      <sz val="12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2"/>
      <color theme="1"/>
      <name val="Arial"/>
      <family val="2"/>
      <charset val="162"/>
    </font>
    <font>
      <b/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2">
    <xf numFmtId="0" fontId="0" fillId="0" borderId="0" xfId="0"/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1" fillId="0" borderId="0" xfId="1"/>
    <xf numFmtId="0" fontId="3" fillId="0" borderId="0" xfId="1" applyFont="1" applyAlignment="1">
      <alignment horizontal="center" vertical="center"/>
    </xf>
    <xf numFmtId="0" fontId="3" fillId="0" borderId="0" xfId="1" applyFont="1"/>
    <xf numFmtId="0" fontId="3" fillId="0" borderId="0" xfId="1" applyFont="1" applyAlignment="1">
      <alignment horizontal="center" vertical="center"/>
    </xf>
    <xf numFmtId="10" fontId="3" fillId="0" borderId="0" xfId="1" applyNumberFormat="1" applyFont="1" applyAlignment="1">
      <alignment horizontal="center" vertical="center"/>
    </xf>
    <xf numFmtId="4" fontId="1" fillId="0" borderId="0" xfId="1" applyNumberFormat="1"/>
    <xf numFmtId="164" fontId="5" fillId="0" borderId="0" xfId="2" applyNumberFormat="1" applyFont="1" applyAlignment="1">
      <alignment horizontal="right" vertical="center"/>
    </xf>
    <xf numFmtId="4" fontId="3" fillId="0" borderId="0" xfId="1" applyNumberFormat="1" applyFont="1"/>
    <xf numFmtId="164" fontId="6" fillId="0" borderId="0" xfId="2" applyNumberFormat="1" applyFont="1" applyAlignment="1">
      <alignment horizontal="right" vertical="center"/>
    </xf>
  </cellXfs>
  <cellStyles count="3">
    <cellStyle name="Normal" xfId="0" builtinId="0"/>
    <cellStyle name="Normal 2" xfId="2" xr:uid="{B38ECE90-A62C-DD47-BB6E-B2CDAF14673B}"/>
    <cellStyle name="Normal 2 2" xfId="1" xr:uid="{4F4A6554-DBF2-DE49-AEEB-D5A8D3655903}"/>
  </cellStyles>
  <dxfs count="2">
    <dxf>
      <font>
        <b/>
        <i val="0"/>
        <color rgb="FFC00000"/>
      </font>
    </dxf>
    <dxf>
      <font>
        <b/>
        <i val="0"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B6B05-C08E-A54C-960C-F9522E076680}">
  <dimension ref="A1:I245"/>
  <sheetViews>
    <sheetView tabSelected="1" workbookViewId="0">
      <selection activeCell="A2" sqref="A2"/>
    </sheetView>
  </sheetViews>
  <sheetFormatPr baseColWidth="10" defaultColWidth="9.1640625" defaultRowHeight="13" x14ac:dyDescent="0.15"/>
  <cols>
    <col min="1" max="1" width="42.33203125" style="3" bestFit="1" customWidth="1"/>
    <col min="2" max="2" width="12.6640625" style="3" customWidth="1"/>
    <col min="3" max="3" width="14.1640625" style="3" customWidth="1"/>
    <col min="4" max="4" width="12.33203125" style="3" bestFit="1" customWidth="1"/>
    <col min="5" max="5" width="12.6640625" style="3" customWidth="1"/>
    <col min="6" max="6" width="12.33203125" style="3" bestFit="1" customWidth="1"/>
    <col min="7" max="7" width="13.6640625" style="3" customWidth="1"/>
    <col min="8" max="8" width="13.1640625" style="3" customWidth="1"/>
    <col min="9" max="9" width="12.33203125" style="3" bestFit="1" customWidth="1"/>
    <col min="10" max="16384" width="9.1640625" style="3"/>
  </cols>
  <sheetData>
    <row r="1" spans="1:9" ht="16" x14ac:dyDescent="0.2">
      <c r="A1" s="1" t="s">
        <v>0</v>
      </c>
      <c r="B1" s="2"/>
      <c r="C1" s="2"/>
      <c r="D1" s="2"/>
      <c r="E1" s="2"/>
      <c r="F1" s="2"/>
      <c r="G1" s="2"/>
      <c r="H1" s="2"/>
      <c r="I1" s="2"/>
    </row>
    <row r="3" spans="1:9" x14ac:dyDescent="0.15">
      <c r="B3" s="4" t="s">
        <v>1</v>
      </c>
      <c r="C3" s="4"/>
      <c r="D3" s="4"/>
      <c r="E3" s="4" t="s">
        <v>2</v>
      </c>
      <c r="F3" s="4"/>
      <c r="G3" s="4" t="s">
        <v>3</v>
      </c>
      <c r="H3" s="4"/>
      <c r="I3" s="4"/>
    </row>
    <row r="4" spans="1:9" x14ac:dyDescent="0.15">
      <c r="A4" s="5" t="s">
        <v>4</v>
      </c>
      <c r="B4" s="6">
        <v>2025</v>
      </c>
      <c r="C4" s="6">
        <v>2026</v>
      </c>
      <c r="D4" s="7" t="s">
        <v>5</v>
      </c>
      <c r="E4" s="6">
        <v>2026</v>
      </c>
      <c r="F4" s="7" t="s">
        <v>5</v>
      </c>
      <c r="G4" s="6">
        <v>2025</v>
      </c>
      <c r="H4" s="6">
        <v>2026</v>
      </c>
      <c r="I4" s="7" t="s">
        <v>5</v>
      </c>
    </row>
    <row r="5" spans="1:9" x14ac:dyDescent="0.15">
      <c r="A5" s="3" t="s">
        <v>6</v>
      </c>
      <c r="B5" s="8">
        <v>975791.33365000004</v>
      </c>
      <c r="C5" s="8">
        <v>1290398.8623899999</v>
      </c>
      <c r="D5" s="9">
        <f t="shared" ref="D5:D68" si="0">IF(B5=0,"",(C5/B5-1))</f>
        <v>0.32241271047488551</v>
      </c>
      <c r="E5" s="8">
        <v>1143841.98389</v>
      </c>
      <c r="F5" s="9">
        <f t="shared" ref="F5:F68" si="1">IF(E5=0,"",(C5/E5-1))</f>
        <v>0.12812685717443806</v>
      </c>
      <c r="G5" s="8">
        <v>4096636.15766</v>
      </c>
      <c r="H5" s="8">
        <v>4459565.6970899999</v>
      </c>
      <c r="I5" s="9">
        <f t="shared" ref="I5:I68" si="2">IF(G5=0,"",(H5/G5-1))</f>
        <v>8.8592085179784563E-2</v>
      </c>
    </row>
    <row r="6" spans="1:9" x14ac:dyDescent="0.15">
      <c r="A6" s="3" t="s">
        <v>7</v>
      </c>
      <c r="B6" s="8">
        <v>0</v>
      </c>
      <c r="C6" s="8">
        <v>0</v>
      </c>
      <c r="D6" s="9" t="str">
        <f t="shared" si="0"/>
        <v/>
      </c>
      <c r="E6" s="8">
        <v>0</v>
      </c>
      <c r="F6" s="9" t="str">
        <f t="shared" si="1"/>
        <v/>
      </c>
      <c r="G6" s="8">
        <v>0</v>
      </c>
      <c r="H6" s="8">
        <v>0</v>
      </c>
      <c r="I6" s="9" t="str">
        <f t="shared" si="2"/>
        <v/>
      </c>
    </row>
    <row r="7" spans="1:9" x14ac:dyDescent="0.15">
      <c r="A7" s="3" t="s">
        <v>8</v>
      </c>
      <c r="B7" s="8">
        <v>0</v>
      </c>
      <c r="C7" s="8">
        <v>16.92839</v>
      </c>
      <c r="D7" s="9" t="str">
        <f t="shared" si="0"/>
        <v/>
      </c>
      <c r="E7" s="8">
        <v>0</v>
      </c>
      <c r="F7" s="9" t="str">
        <f t="shared" si="1"/>
        <v/>
      </c>
      <c r="G7" s="8">
        <v>42.703180000000003</v>
      </c>
      <c r="H7" s="8">
        <v>16.92839</v>
      </c>
      <c r="I7" s="9">
        <f t="shared" si="2"/>
        <v>-0.60358010808562734</v>
      </c>
    </row>
    <row r="8" spans="1:9" x14ac:dyDescent="0.15">
      <c r="A8" s="3" t="s">
        <v>9</v>
      </c>
      <c r="B8" s="8">
        <v>10694.35766</v>
      </c>
      <c r="C8" s="8">
        <v>20568.561679999999</v>
      </c>
      <c r="D8" s="9">
        <f t="shared" si="0"/>
        <v>0.92330968665209201</v>
      </c>
      <c r="E8" s="8">
        <v>8014.47624</v>
      </c>
      <c r="F8" s="9">
        <f t="shared" si="1"/>
        <v>1.5664261848257719</v>
      </c>
      <c r="G8" s="8">
        <v>52448.542930000003</v>
      </c>
      <c r="H8" s="8">
        <v>52457.269670000001</v>
      </c>
      <c r="I8" s="9">
        <f t="shared" si="2"/>
        <v>1.6638670042068426E-4</v>
      </c>
    </row>
    <row r="9" spans="1:9" x14ac:dyDescent="0.15">
      <c r="A9" s="3" t="s">
        <v>10</v>
      </c>
      <c r="B9" s="8">
        <v>2416.2988</v>
      </c>
      <c r="C9" s="8">
        <v>1878.90877</v>
      </c>
      <c r="D9" s="9">
        <f t="shared" si="0"/>
        <v>-0.22240214248337165</v>
      </c>
      <c r="E9" s="8">
        <v>2209.8536600000002</v>
      </c>
      <c r="F9" s="9">
        <f t="shared" si="1"/>
        <v>-0.14975873560785924</v>
      </c>
      <c r="G9" s="8">
        <v>8921.3241699999999</v>
      </c>
      <c r="H9" s="8">
        <v>8555.3307000000004</v>
      </c>
      <c r="I9" s="9">
        <f t="shared" si="2"/>
        <v>-4.1024567993026895E-2</v>
      </c>
    </row>
    <row r="10" spans="1:9" x14ac:dyDescent="0.15">
      <c r="A10" s="3" t="s">
        <v>11</v>
      </c>
      <c r="B10" s="8">
        <v>1588307.21144</v>
      </c>
      <c r="C10" s="8">
        <v>1912567.6476</v>
      </c>
      <c r="D10" s="9">
        <f t="shared" si="0"/>
        <v>0.20415473393589711</v>
      </c>
      <c r="E10" s="8">
        <v>1615253.1482599999</v>
      </c>
      <c r="F10" s="9">
        <f t="shared" si="1"/>
        <v>0.18406681309383388</v>
      </c>
      <c r="G10" s="8">
        <v>6315440.5619000001</v>
      </c>
      <c r="H10" s="8">
        <v>6768537.1107299998</v>
      </c>
      <c r="I10" s="9">
        <f t="shared" si="2"/>
        <v>7.1744250363696915E-2</v>
      </c>
    </row>
    <row r="11" spans="1:9" x14ac:dyDescent="0.15">
      <c r="A11" s="3" t="s">
        <v>12</v>
      </c>
      <c r="B11" s="8">
        <v>56.892919999999997</v>
      </c>
      <c r="C11" s="8">
        <v>0</v>
      </c>
      <c r="D11" s="9">
        <f t="shared" si="0"/>
        <v>-1</v>
      </c>
      <c r="E11" s="8">
        <v>0</v>
      </c>
      <c r="F11" s="9" t="str">
        <f t="shared" si="1"/>
        <v/>
      </c>
      <c r="G11" s="8">
        <v>65.196799999999996</v>
      </c>
      <c r="H11" s="8">
        <v>0</v>
      </c>
      <c r="I11" s="9">
        <f t="shared" si="2"/>
        <v>-1</v>
      </c>
    </row>
    <row r="12" spans="1:9" x14ac:dyDescent="0.15">
      <c r="A12" s="3" t="s">
        <v>13</v>
      </c>
      <c r="B12" s="8">
        <v>0</v>
      </c>
      <c r="C12" s="8">
        <v>0</v>
      </c>
      <c r="D12" s="9" t="str">
        <f t="shared" si="0"/>
        <v/>
      </c>
      <c r="E12" s="8">
        <v>0</v>
      </c>
      <c r="F12" s="9" t="str">
        <f t="shared" si="1"/>
        <v/>
      </c>
      <c r="G12" s="8">
        <v>10.35502</v>
      </c>
      <c r="H12" s="8">
        <v>53.076239999999999</v>
      </c>
      <c r="I12" s="9">
        <f t="shared" si="2"/>
        <v>4.1256530648902654</v>
      </c>
    </row>
    <row r="13" spans="1:9" x14ac:dyDescent="0.15">
      <c r="A13" s="3" t="s">
        <v>14</v>
      </c>
      <c r="B13" s="8">
        <v>7840.3042599999999</v>
      </c>
      <c r="C13" s="8">
        <v>8841.9941799999997</v>
      </c>
      <c r="D13" s="9">
        <f t="shared" si="0"/>
        <v>0.12776161316984402</v>
      </c>
      <c r="E13" s="8">
        <v>7580.0312199999998</v>
      </c>
      <c r="F13" s="9">
        <f t="shared" si="1"/>
        <v>0.16648519291982544</v>
      </c>
      <c r="G13" s="8">
        <v>29572.681540000001</v>
      </c>
      <c r="H13" s="8">
        <v>31019.51669</v>
      </c>
      <c r="I13" s="9">
        <f t="shared" si="2"/>
        <v>4.8924719526804106E-2</v>
      </c>
    </row>
    <row r="14" spans="1:9" x14ac:dyDescent="0.15">
      <c r="A14" s="3" t="s">
        <v>15</v>
      </c>
      <c r="B14" s="8">
        <v>0</v>
      </c>
      <c r="C14" s="8">
        <v>0</v>
      </c>
      <c r="D14" s="9" t="str">
        <f t="shared" si="0"/>
        <v/>
      </c>
      <c r="E14" s="8">
        <v>0</v>
      </c>
      <c r="F14" s="9" t="str">
        <f t="shared" si="1"/>
        <v/>
      </c>
      <c r="G14" s="8">
        <v>0.34639999999999999</v>
      </c>
      <c r="H14" s="8">
        <v>28.168220000000002</v>
      </c>
      <c r="I14" s="9">
        <f t="shared" si="2"/>
        <v>80.317032332563514</v>
      </c>
    </row>
    <row r="15" spans="1:9" x14ac:dyDescent="0.15">
      <c r="A15" s="3" t="s">
        <v>16</v>
      </c>
      <c r="B15" s="8">
        <v>6662.9116199999999</v>
      </c>
      <c r="C15" s="8">
        <v>8754.2067900000002</v>
      </c>
      <c r="D15" s="9">
        <f t="shared" si="0"/>
        <v>0.3138710655747825</v>
      </c>
      <c r="E15" s="8">
        <v>6834.99179</v>
      </c>
      <c r="F15" s="9">
        <f t="shared" si="1"/>
        <v>0.28079258307346122</v>
      </c>
      <c r="G15" s="8">
        <v>32119.272850000001</v>
      </c>
      <c r="H15" s="8">
        <v>31183.52564</v>
      </c>
      <c r="I15" s="9">
        <f t="shared" si="2"/>
        <v>-2.9133511657316369E-2</v>
      </c>
    </row>
    <row r="16" spans="1:9" x14ac:dyDescent="0.15">
      <c r="A16" s="3" t="s">
        <v>17</v>
      </c>
      <c r="B16" s="8">
        <v>0</v>
      </c>
      <c r="C16" s="8">
        <v>0</v>
      </c>
      <c r="D16" s="9" t="str">
        <f t="shared" si="0"/>
        <v/>
      </c>
      <c r="E16" s="8">
        <v>0</v>
      </c>
      <c r="F16" s="9" t="str">
        <f t="shared" si="1"/>
        <v/>
      </c>
      <c r="G16" s="8">
        <v>0</v>
      </c>
      <c r="H16" s="8">
        <v>0</v>
      </c>
      <c r="I16" s="9" t="str">
        <f t="shared" si="2"/>
        <v/>
      </c>
    </row>
    <row r="17" spans="1:9" x14ac:dyDescent="0.15">
      <c r="A17" s="3" t="s">
        <v>18</v>
      </c>
      <c r="B17" s="8">
        <v>374.55637000000002</v>
      </c>
      <c r="C17" s="8">
        <v>235.24727999999999</v>
      </c>
      <c r="D17" s="9">
        <f t="shared" si="0"/>
        <v>-0.37193090588741029</v>
      </c>
      <c r="E17" s="8">
        <v>300.68198999999998</v>
      </c>
      <c r="F17" s="9">
        <f t="shared" si="1"/>
        <v>-0.2176209822211167</v>
      </c>
      <c r="G17" s="8">
        <v>912.43245999999999</v>
      </c>
      <c r="H17" s="8">
        <v>2206.1118499999998</v>
      </c>
      <c r="I17" s="9">
        <f t="shared" si="2"/>
        <v>1.4178357815108855</v>
      </c>
    </row>
    <row r="18" spans="1:9" x14ac:dyDescent="0.15">
      <c r="A18" s="3" t="s">
        <v>19</v>
      </c>
      <c r="B18" s="8">
        <v>17510.983</v>
      </c>
      <c r="C18" s="8">
        <v>14182.75972</v>
      </c>
      <c r="D18" s="9">
        <f t="shared" si="0"/>
        <v>-0.19006490269563969</v>
      </c>
      <c r="E18" s="8">
        <v>12045.371719999999</v>
      </c>
      <c r="F18" s="9">
        <f t="shared" si="1"/>
        <v>0.17744475219897993</v>
      </c>
      <c r="G18" s="8">
        <v>74038.684039999993</v>
      </c>
      <c r="H18" s="8">
        <v>49094.192869999999</v>
      </c>
      <c r="I18" s="9">
        <f t="shared" si="2"/>
        <v>-0.3369115955184121</v>
      </c>
    </row>
    <row r="19" spans="1:9" x14ac:dyDescent="0.15">
      <c r="A19" s="3" t="s">
        <v>20</v>
      </c>
      <c r="B19" s="8">
        <v>62637.979590000003</v>
      </c>
      <c r="C19" s="8">
        <v>84322.596919999996</v>
      </c>
      <c r="D19" s="9">
        <f t="shared" si="0"/>
        <v>0.34618960368673646</v>
      </c>
      <c r="E19" s="8">
        <v>78805.197289999996</v>
      </c>
      <c r="F19" s="9">
        <f t="shared" si="1"/>
        <v>7.001314405312864E-2</v>
      </c>
      <c r="G19" s="8">
        <v>257064.67624</v>
      </c>
      <c r="H19" s="8">
        <v>282718.39072999998</v>
      </c>
      <c r="I19" s="9">
        <f t="shared" si="2"/>
        <v>9.9794786530877699E-2</v>
      </c>
    </row>
    <row r="20" spans="1:9" x14ac:dyDescent="0.15">
      <c r="A20" s="3" t="s">
        <v>21</v>
      </c>
      <c r="B20" s="8">
        <v>2074.4378099999999</v>
      </c>
      <c r="C20" s="8">
        <v>1801.3091199999999</v>
      </c>
      <c r="D20" s="9">
        <f t="shared" si="0"/>
        <v>-0.13166395670352726</v>
      </c>
      <c r="E20" s="8">
        <v>4609.05908</v>
      </c>
      <c r="F20" s="9">
        <f t="shared" si="1"/>
        <v>-0.60918072675258483</v>
      </c>
      <c r="G20" s="8">
        <v>7525.3828299999996</v>
      </c>
      <c r="H20" s="8">
        <v>10617.861629999999</v>
      </c>
      <c r="I20" s="9">
        <f t="shared" si="2"/>
        <v>0.4109397315538299</v>
      </c>
    </row>
    <row r="21" spans="1:9" x14ac:dyDescent="0.15">
      <c r="A21" s="3" t="s">
        <v>22</v>
      </c>
      <c r="B21" s="8">
        <v>70484.256219999996</v>
      </c>
      <c r="C21" s="8">
        <v>88523.479940000005</v>
      </c>
      <c r="D21" s="9">
        <f t="shared" si="0"/>
        <v>0.25593266762572942</v>
      </c>
      <c r="E21" s="8">
        <v>86646.222399999999</v>
      </c>
      <c r="F21" s="9">
        <f t="shared" si="1"/>
        <v>2.166577477935161E-2</v>
      </c>
      <c r="G21" s="8">
        <v>294123.50439000002</v>
      </c>
      <c r="H21" s="8">
        <v>312454.90672000003</v>
      </c>
      <c r="I21" s="9">
        <f t="shared" si="2"/>
        <v>6.2325526713747692E-2</v>
      </c>
    </row>
    <row r="22" spans="1:9" x14ac:dyDescent="0.15">
      <c r="A22" s="3" t="s">
        <v>23</v>
      </c>
      <c r="B22" s="8">
        <v>149798.90388</v>
      </c>
      <c r="C22" s="8">
        <v>194287.14684</v>
      </c>
      <c r="D22" s="9">
        <f t="shared" si="0"/>
        <v>0.29698643853654882</v>
      </c>
      <c r="E22" s="8">
        <v>164486.14627</v>
      </c>
      <c r="F22" s="9">
        <f t="shared" si="1"/>
        <v>0.18117635585602687</v>
      </c>
      <c r="G22" s="8">
        <v>546923.68318000005</v>
      </c>
      <c r="H22" s="8">
        <v>696535.29717000003</v>
      </c>
      <c r="I22" s="9">
        <f t="shared" si="2"/>
        <v>0.27355117101550119</v>
      </c>
    </row>
    <row r="23" spans="1:9" x14ac:dyDescent="0.15">
      <c r="A23" s="3" t="s">
        <v>24</v>
      </c>
      <c r="B23" s="8">
        <v>202939.74711</v>
      </c>
      <c r="C23" s="8">
        <v>212514.83231</v>
      </c>
      <c r="D23" s="9">
        <f t="shared" si="0"/>
        <v>4.7181911559247114E-2</v>
      </c>
      <c r="E23" s="8">
        <v>235358.6514</v>
      </c>
      <c r="F23" s="9">
        <f t="shared" si="1"/>
        <v>-9.7059610743503777E-2</v>
      </c>
      <c r="G23" s="8">
        <v>697127.05559</v>
      </c>
      <c r="H23" s="8">
        <v>764275.19047000003</v>
      </c>
      <c r="I23" s="9">
        <f t="shared" si="2"/>
        <v>9.6321229166999478E-2</v>
      </c>
    </row>
    <row r="24" spans="1:9" x14ac:dyDescent="0.15">
      <c r="A24" s="3" t="s">
        <v>25</v>
      </c>
      <c r="B24" s="8">
        <v>534137.61919999996</v>
      </c>
      <c r="C24" s="8">
        <v>490888.04219000001</v>
      </c>
      <c r="D24" s="9">
        <f t="shared" si="0"/>
        <v>-8.0970849937094136E-2</v>
      </c>
      <c r="E24" s="8">
        <v>189332.60569</v>
      </c>
      <c r="F24" s="9">
        <f t="shared" si="1"/>
        <v>1.5927284970331304</v>
      </c>
      <c r="G24" s="8">
        <v>2375424.392</v>
      </c>
      <c r="H24" s="8">
        <v>1453873.91921</v>
      </c>
      <c r="I24" s="9">
        <f t="shared" si="2"/>
        <v>-0.38795192804014955</v>
      </c>
    </row>
    <row r="25" spans="1:9" x14ac:dyDescent="0.15">
      <c r="A25" s="3" t="s">
        <v>26</v>
      </c>
      <c r="B25" s="8">
        <v>1007.58375</v>
      </c>
      <c r="C25" s="8">
        <v>3261.7621199999999</v>
      </c>
      <c r="D25" s="9">
        <f t="shared" si="0"/>
        <v>2.2372119141460942</v>
      </c>
      <c r="E25" s="8">
        <v>2492.1828700000001</v>
      </c>
      <c r="F25" s="9">
        <f t="shared" si="1"/>
        <v>0.30879726334047053</v>
      </c>
      <c r="G25" s="8">
        <v>3439.18273</v>
      </c>
      <c r="H25" s="8">
        <v>8921.7612399999998</v>
      </c>
      <c r="I25" s="9">
        <f t="shared" si="2"/>
        <v>1.5941515587919923</v>
      </c>
    </row>
    <row r="26" spans="1:9" x14ac:dyDescent="0.15">
      <c r="A26" s="3" t="s">
        <v>27</v>
      </c>
      <c r="B26" s="8">
        <v>7199.7995700000001</v>
      </c>
      <c r="C26" s="8">
        <v>27862.207409999999</v>
      </c>
      <c r="D26" s="9">
        <f t="shared" si="0"/>
        <v>2.8698587563597968</v>
      </c>
      <c r="E26" s="8">
        <v>1790.36931</v>
      </c>
      <c r="F26" s="9">
        <f t="shared" si="1"/>
        <v>14.562268217164647</v>
      </c>
      <c r="G26" s="8">
        <v>32693.9103</v>
      </c>
      <c r="H26" s="8">
        <v>49686.267249999997</v>
      </c>
      <c r="I26" s="9">
        <f t="shared" si="2"/>
        <v>0.51974073440826674</v>
      </c>
    </row>
    <row r="27" spans="1:9" x14ac:dyDescent="0.15">
      <c r="A27" s="3" t="s">
        <v>28</v>
      </c>
      <c r="B27" s="8">
        <v>31984.325359999999</v>
      </c>
      <c r="C27" s="8">
        <v>30045.693569999999</v>
      </c>
      <c r="D27" s="9">
        <f t="shared" si="0"/>
        <v>-6.0611933132236007E-2</v>
      </c>
      <c r="E27" s="8">
        <v>27341.185839999998</v>
      </c>
      <c r="F27" s="9">
        <f t="shared" si="1"/>
        <v>9.8916987208481633E-2</v>
      </c>
      <c r="G27" s="8">
        <v>142704.19237</v>
      </c>
      <c r="H27" s="8">
        <v>107299.5468</v>
      </c>
      <c r="I27" s="9">
        <f t="shared" si="2"/>
        <v>-0.24809814611615399</v>
      </c>
    </row>
    <row r="28" spans="1:9" x14ac:dyDescent="0.15">
      <c r="A28" s="3" t="s">
        <v>29</v>
      </c>
      <c r="B28" s="8">
        <v>1465.10139</v>
      </c>
      <c r="C28" s="8">
        <v>1129.84304</v>
      </c>
      <c r="D28" s="9">
        <f t="shared" si="0"/>
        <v>-0.22882945322985471</v>
      </c>
      <c r="E28" s="8">
        <v>2943.1511500000001</v>
      </c>
      <c r="F28" s="9">
        <f t="shared" si="1"/>
        <v>-0.61611110594846619</v>
      </c>
      <c r="G28" s="8">
        <v>4688.4145099999996</v>
      </c>
      <c r="H28" s="8">
        <v>5514.2913799999997</v>
      </c>
      <c r="I28" s="9">
        <f t="shared" si="2"/>
        <v>0.1761526990069826</v>
      </c>
    </row>
    <row r="29" spans="1:9" x14ac:dyDescent="0.15">
      <c r="A29" s="3" t="s">
        <v>30</v>
      </c>
      <c r="B29" s="8">
        <v>778.90832</v>
      </c>
      <c r="C29" s="8">
        <v>1145.61311</v>
      </c>
      <c r="D29" s="9">
        <f t="shared" si="0"/>
        <v>0.47079326357689943</v>
      </c>
      <c r="E29" s="8">
        <v>596.53372000000002</v>
      </c>
      <c r="F29" s="9">
        <f t="shared" si="1"/>
        <v>0.92044987834049019</v>
      </c>
      <c r="G29" s="8">
        <v>1759.24035</v>
      </c>
      <c r="H29" s="8">
        <v>3545.6232500000001</v>
      </c>
      <c r="I29" s="9">
        <f t="shared" si="2"/>
        <v>1.015428562674793</v>
      </c>
    </row>
    <row r="30" spans="1:9" x14ac:dyDescent="0.15">
      <c r="A30" s="3" t="s">
        <v>31</v>
      </c>
      <c r="B30" s="8">
        <v>90423.627840000001</v>
      </c>
      <c r="C30" s="8">
        <v>123280.9252</v>
      </c>
      <c r="D30" s="9">
        <f t="shared" si="0"/>
        <v>0.36337070459215925</v>
      </c>
      <c r="E30" s="8">
        <v>116851.71756999999</v>
      </c>
      <c r="F30" s="9">
        <f t="shared" si="1"/>
        <v>5.5020223610736219E-2</v>
      </c>
      <c r="G30" s="8">
        <v>355179.40438000002</v>
      </c>
      <c r="H30" s="8">
        <v>445990.73304999998</v>
      </c>
      <c r="I30" s="9">
        <f t="shared" si="2"/>
        <v>0.25567734939057041</v>
      </c>
    </row>
    <row r="31" spans="1:9" x14ac:dyDescent="0.15">
      <c r="A31" s="3" t="s">
        <v>32</v>
      </c>
      <c r="B31" s="8">
        <v>388515.46434000001</v>
      </c>
      <c r="C31" s="8">
        <v>465083.76825000002</v>
      </c>
      <c r="D31" s="9">
        <f t="shared" si="0"/>
        <v>0.19707916656566615</v>
      </c>
      <c r="E31" s="8">
        <v>350808.76066000003</v>
      </c>
      <c r="F31" s="9">
        <f t="shared" si="1"/>
        <v>0.32574730281822717</v>
      </c>
      <c r="G31" s="8">
        <v>1518395.5815699999</v>
      </c>
      <c r="H31" s="8">
        <v>1515321.5469500001</v>
      </c>
      <c r="I31" s="9">
        <f t="shared" si="2"/>
        <v>-2.0245281646705804E-3</v>
      </c>
    </row>
    <row r="32" spans="1:9" x14ac:dyDescent="0.15">
      <c r="A32" s="3" t="s">
        <v>33</v>
      </c>
      <c r="B32" s="8">
        <v>244.58383000000001</v>
      </c>
      <c r="C32" s="8">
        <v>268.49988000000002</v>
      </c>
      <c r="D32" s="9">
        <f t="shared" si="0"/>
        <v>9.7782629374967289E-2</v>
      </c>
      <c r="E32" s="8">
        <v>148.15893</v>
      </c>
      <c r="F32" s="9">
        <f t="shared" si="1"/>
        <v>0.81224229953604565</v>
      </c>
      <c r="G32" s="8">
        <v>2525.78721</v>
      </c>
      <c r="H32" s="8">
        <v>764.75878</v>
      </c>
      <c r="I32" s="9">
        <f t="shared" si="2"/>
        <v>-0.69721963236958506</v>
      </c>
    </row>
    <row r="33" spans="1:9" x14ac:dyDescent="0.15">
      <c r="A33" s="3" t="s">
        <v>34</v>
      </c>
      <c r="B33" s="8">
        <v>2760.5810000000001</v>
      </c>
      <c r="C33" s="8">
        <v>1532.9112500000001</v>
      </c>
      <c r="D33" s="9">
        <f t="shared" si="0"/>
        <v>-0.44471426485946253</v>
      </c>
      <c r="E33" s="8">
        <v>1178.25497</v>
      </c>
      <c r="F33" s="9">
        <f t="shared" si="1"/>
        <v>0.30100130195079955</v>
      </c>
      <c r="G33" s="8">
        <v>10819.96392</v>
      </c>
      <c r="H33" s="8">
        <v>2882.1634800000002</v>
      </c>
      <c r="I33" s="9">
        <f t="shared" si="2"/>
        <v>-0.73362540750505567</v>
      </c>
    </row>
    <row r="34" spans="1:9" x14ac:dyDescent="0.15">
      <c r="A34" s="3" t="s">
        <v>35</v>
      </c>
      <c r="B34" s="8">
        <v>10654.4049</v>
      </c>
      <c r="C34" s="8">
        <v>7986.9979800000001</v>
      </c>
      <c r="D34" s="9">
        <f t="shared" si="0"/>
        <v>-0.25035719451585692</v>
      </c>
      <c r="E34" s="8">
        <v>5410.41201</v>
      </c>
      <c r="F34" s="9">
        <f t="shared" si="1"/>
        <v>0.47622731230777382</v>
      </c>
      <c r="G34" s="8">
        <v>34278.884359999996</v>
      </c>
      <c r="H34" s="8">
        <v>44571.55457</v>
      </c>
      <c r="I34" s="9">
        <f t="shared" si="2"/>
        <v>0.30026269530552496</v>
      </c>
    </row>
    <row r="35" spans="1:9" x14ac:dyDescent="0.15">
      <c r="A35" s="3" t="s">
        <v>36</v>
      </c>
      <c r="B35" s="8">
        <v>13.93425</v>
      </c>
      <c r="C35" s="8">
        <v>40.68121</v>
      </c>
      <c r="D35" s="9">
        <f t="shared" si="0"/>
        <v>1.9195119938281571</v>
      </c>
      <c r="E35" s="8">
        <v>4006.0479999999998</v>
      </c>
      <c r="F35" s="9">
        <f t="shared" si="1"/>
        <v>-0.98984505178170601</v>
      </c>
      <c r="G35" s="8">
        <v>190.40768</v>
      </c>
      <c r="H35" s="8">
        <v>4197.4558699999998</v>
      </c>
      <c r="I35" s="9">
        <f t="shared" si="2"/>
        <v>21.044572309268197</v>
      </c>
    </row>
    <row r="36" spans="1:9" x14ac:dyDescent="0.15">
      <c r="A36" s="3" t="s">
        <v>37</v>
      </c>
      <c r="B36" s="8">
        <v>1040356.46367</v>
      </c>
      <c r="C36" s="8">
        <v>1273668.6042899999</v>
      </c>
      <c r="D36" s="9">
        <f t="shared" si="0"/>
        <v>0.22426173025057139</v>
      </c>
      <c r="E36" s="8">
        <v>1092659.99174</v>
      </c>
      <c r="F36" s="9">
        <f t="shared" si="1"/>
        <v>0.16565868057615418</v>
      </c>
      <c r="G36" s="8">
        <v>4149712.6065600002</v>
      </c>
      <c r="H36" s="8">
        <v>4608872.9360300004</v>
      </c>
      <c r="I36" s="9">
        <f t="shared" si="2"/>
        <v>0.11064870582703601</v>
      </c>
    </row>
    <row r="37" spans="1:9" x14ac:dyDescent="0.15">
      <c r="A37" s="3" t="s">
        <v>38</v>
      </c>
      <c r="B37" s="8">
        <v>1698.2199700000001</v>
      </c>
      <c r="C37" s="8">
        <v>3971.1558599999998</v>
      </c>
      <c r="D37" s="9">
        <f t="shared" si="0"/>
        <v>1.3384225425166796</v>
      </c>
      <c r="E37" s="8">
        <v>1974.2514699999999</v>
      </c>
      <c r="F37" s="9">
        <f t="shared" si="1"/>
        <v>1.0114741816552884</v>
      </c>
      <c r="G37" s="8">
        <v>6760.7918499999996</v>
      </c>
      <c r="H37" s="8">
        <v>10578.556039999999</v>
      </c>
      <c r="I37" s="9">
        <f t="shared" si="2"/>
        <v>0.56469186963654261</v>
      </c>
    </row>
    <row r="38" spans="1:9" x14ac:dyDescent="0.15">
      <c r="A38" s="3" t="s">
        <v>39</v>
      </c>
      <c r="B38" s="8">
        <v>61343.038240000002</v>
      </c>
      <c r="C38" s="8">
        <v>95598.910250000001</v>
      </c>
      <c r="D38" s="9">
        <f t="shared" si="0"/>
        <v>0.55843129053987339</v>
      </c>
      <c r="E38" s="8">
        <v>69396.177100000001</v>
      </c>
      <c r="F38" s="9">
        <f t="shared" si="1"/>
        <v>0.37758179549634008</v>
      </c>
      <c r="G38" s="8">
        <v>227004.76548</v>
      </c>
      <c r="H38" s="8">
        <v>278751.43767999997</v>
      </c>
      <c r="I38" s="9">
        <f t="shared" si="2"/>
        <v>0.22795412285985273</v>
      </c>
    </row>
    <row r="39" spans="1:9" x14ac:dyDescent="0.15">
      <c r="A39" s="3" t="s">
        <v>40</v>
      </c>
      <c r="B39" s="8">
        <v>109.87698</v>
      </c>
      <c r="C39" s="8">
        <v>49.669670000000004</v>
      </c>
      <c r="D39" s="9">
        <f t="shared" si="0"/>
        <v>-0.54795199139983641</v>
      </c>
      <c r="E39" s="8">
        <v>95.855050000000006</v>
      </c>
      <c r="F39" s="9">
        <f t="shared" si="1"/>
        <v>-0.48182521421667401</v>
      </c>
      <c r="G39" s="8">
        <v>1816.1653200000001</v>
      </c>
      <c r="H39" s="8">
        <v>524.81502</v>
      </c>
      <c r="I39" s="9">
        <f t="shared" si="2"/>
        <v>-0.71103125127397537</v>
      </c>
    </row>
    <row r="40" spans="1:9" x14ac:dyDescent="0.15">
      <c r="A40" s="3" t="s">
        <v>41</v>
      </c>
      <c r="B40" s="8">
        <v>63750.22135</v>
      </c>
      <c r="C40" s="8">
        <v>85775.833780000001</v>
      </c>
      <c r="D40" s="9">
        <f t="shared" si="0"/>
        <v>0.34549860319818326</v>
      </c>
      <c r="E40" s="8">
        <v>78968.061069999996</v>
      </c>
      <c r="F40" s="9">
        <f t="shared" si="1"/>
        <v>8.6209191637177884E-2</v>
      </c>
      <c r="G40" s="8">
        <v>270182.68635999999</v>
      </c>
      <c r="H40" s="8">
        <v>278805.09964999999</v>
      </c>
      <c r="I40" s="9">
        <f t="shared" si="2"/>
        <v>3.1913271002536492E-2</v>
      </c>
    </row>
    <row r="41" spans="1:9" x14ac:dyDescent="0.15">
      <c r="A41" s="3" t="s">
        <v>42</v>
      </c>
      <c r="B41" s="8">
        <v>0</v>
      </c>
      <c r="C41" s="8">
        <v>0</v>
      </c>
      <c r="D41" s="9" t="str">
        <f t="shared" si="0"/>
        <v/>
      </c>
      <c r="E41" s="8">
        <v>0</v>
      </c>
      <c r="F41" s="9" t="str">
        <f t="shared" si="1"/>
        <v/>
      </c>
      <c r="G41" s="8">
        <v>0</v>
      </c>
      <c r="H41" s="8">
        <v>0</v>
      </c>
      <c r="I41" s="9" t="str">
        <f t="shared" si="2"/>
        <v/>
      </c>
    </row>
    <row r="42" spans="1:9" x14ac:dyDescent="0.15">
      <c r="A42" s="3" t="s">
        <v>43</v>
      </c>
      <c r="B42" s="8">
        <v>11.816660000000001</v>
      </c>
      <c r="C42" s="8">
        <v>74.064899999999994</v>
      </c>
      <c r="D42" s="9">
        <f t="shared" si="0"/>
        <v>5.267837104562541</v>
      </c>
      <c r="E42" s="8">
        <v>10.875249999999999</v>
      </c>
      <c r="F42" s="9">
        <f t="shared" si="1"/>
        <v>5.8104089561159515</v>
      </c>
      <c r="G42" s="8">
        <v>8570.9124599999996</v>
      </c>
      <c r="H42" s="8">
        <v>221.48609999999999</v>
      </c>
      <c r="I42" s="9">
        <f t="shared" si="2"/>
        <v>-0.97415839899967893</v>
      </c>
    </row>
    <row r="43" spans="1:9" x14ac:dyDescent="0.15">
      <c r="A43" s="3" t="s">
        <v>44</v>
      </c>
      <c r="B43" s="8">
        <v>56.640479999999997</v>
      </c>
      <c r="C43" s="8">
        <v>110.49897</v>
      </c>
      <c r="D43" s="9">
        <f t="shared" si="0"/>
        <v>0.95088336115795635</v>
      </c>
      <c r="E43" s="8">
        <v>363.37921</v>
      </c>
      <c r="F43" s="9">
        <f t="shared" si="1"/>
        <v>-0.69591279038776044</v>
      </c>
      <c r="G43" s="8">
        <v>513.09131000000002</v>
      </c>
      <c r="H43" s="8">
        <v>1540.14436</v>
      </c>
      <c r="I43" s="9">
        <f t="shared" si="2"/>
        <v>2.0016964426858057</v>
      </c>
    </row>
    <row r="44" spans="1:9" x14ac:dyDescent="0.15">
      <c r="A44" s="3" t="s">
        <v>45</v>
      </c>
      <c r="B44" s="8">
        <v>384623.29116000002</v>
      </c>
      <c r="C44" s="8">
        <v>488006.12187999999</v>
      </c>
      <c r="D44" s="9">
        <f t="shared" si="0"/>
        <v>0.26878983435507453</v>
      </c>
      <c r="E44" s="8">
        <v>486262.75857000001</v>
      </c>
      <c r="F44" s="9">
        <f t="shared" si="1"/>
        <v>3.5852289308087038E-3</v>
      </c>
      <c r="G44" s="8">
        <v>1565293.4808100001</v>
      </c>
      <c r="H44" s="8">
        <v>1718924.6766600001</v>
      </c>
      <c r="I44" s="9">
        <f t="shared" si="2"/>
        <v>9.8148492748145744E-2</v>
      </c>
    </row>
    <row r="45" spans="1:9" x14ac:dyDescent="0.15">
      <c r="A45" s="3" t="s">
        <v>46</v>
      </c>
      <c r="B45" s="8">
        <v>26245.248380000001</v>
      </c>
      <c r="C45" s="8">
        <v>11896.210569999999</v>
      </c>
      <c r="D45" s="9">
        <f t="shared" si="0"/>
        <v>-0.54672897746071936</v>
      </c>
      <c r="E45" s="8">
        <v>10652.26564</v>
      </c>
      <c r="F45" s="9">
        <f t="shared" si="1"/>
        <v>0.11677749804970117</v>
      </c>
      <c r="G45" s="8">
        <v>63923.888370000001</v>
      </c>
      <c r="H45" s="8">
        <v>67962.129849999998</v>
      </c>
      <c r="I45" s="9">
        <f t="shared" si="2"/>
        <v>6.3172650834788291E-2</v>
      </c>
    </row>
    <row r="46" spans="1:9" x14ac:dyDescent="0.15">
      <c r="A46" s="3" t="s">
        <v>47</v>
      </c>
      <c r="B46" s="8">
        <v>27981.681079999998</v>
      </c>
      <c r="C46" s="8">
        <v>43172.7235</v>
      </c>
      <c r="D46" s="9">
        <f t="shared" si="0"/>
        <v>0.54289241509717057</v>
      </c>
      <c r="E46" s="8">
        <v>38789.13996</v>
      </c>
      <c r="F46" s="9">
        <f t="shared" si="1"/>
        <v>0.11301058864724567</v>
      </c>
      <c r="G46" s="8">
        <v>113774.27761</v>
      </c>
      <c r="H46" s="8">
        <v>149805.00841000001</v>
      </c>
      <c r="I46" s="9">
        <f t="shared" si="2"/>
        <v>0.3166860871972097</v>
      </c>
    </row>
    <row r="47" spans="1:9" x14ac:dyDescent="0.15">
      <c r="A47" s="3" t="s">
        <v>48</v>
      </c>
      <c r="B47" s="8">
        <v>685.02134999999998</v>
      </c>
      <c r="C47" s="8">
        <v>185.11867000000001</v>
      </c>
      <c r="D47" s="9">
        <f t="shared" si="0"/>
        <v>-0.72976218916388524</v>
      </c>
      <c r="E47" s="8">
        <v>67.21508</v>
      </c>
      <c r="F47" s="9">
        <f t="shared" si="1"/>
        <v>1.7541240745380353</v>
      </c>
      <c r="G47" s="8">
        <v>1846.78837</v>
      </c>
      <c r="H47" s="8">
        <v>553.69951000000003</v>
      </c>
      <c r="I47" s="9">
        <f t="shared" si="2"/>
        <v>-0.70018247949005663</v>
      </c>
    </row>
    <row r="48" spans="1:9" x14ac:dyDescent="0.15">
      <c r="A48" s="3" t="s">
        <v>49</v>
      </c>
      <c r="B48" s="8">
        <v>0</v>
      </c>
      <c r="C48" s="8">
        <v>27.30688</v>
      </c>
      <c r="D48" s="9" t="str">
        <f t="shared" si="0"/>
        <v/>
      </c>
      <c r="E48" s="8">
        <v>7</v>
      </c>
      <c r="F48" s="9">
        <f t="shared" si="1"/>
        <v>2.9009828571428571</v>
      </c>
      <c r="G48" s="8">
        <v>0</v>
      </c>
      <c r="H48" s="8">
        <v>871.69187999999997</v>
      </c>
      <c r="I48" s="9" t="str">
        <f t="shared" si="2"/>
        <v/>
      </c>
    </row>
    <row r="49" spans="1:9" x14ac:dyDescent="0.15">
      <c r="A49" s="3" t="s">
        <v>50</v>
      </c>
      <c r="B49" s="8">
        <v>727.84878000000003</v>
      </c>
      <c r="C49" s="8">
        <v>1262.9966999999999</v>
      </c>
      <c r="D49" s="9">
        <f t="shared" si="0"/>
        <v>0.73524602184536181</v>
      </c>
      <c r="E49" s="8">
        <v>1195.0714599999999</v>
      </c>
      <c r="F49" s="9">
        <f t="shared" si="1"/>
        <v>5.6837806167674643E-2</v>
      </c>
      <c r="G49" s="8">
        <v>4138.59627</v>
      </c>
      <c r="H49" s="8">
        <v>4397.87637</v>
      </c>
      <c r="I49" s="9">
        <f t="shared" si="2"/>
        <v>6.2649285671926513E-2</v>
      </c>
    </row>
    <row r="50" spans="1:9" x14ac:dyDescent="0.15">
      <c r="A50" s="3" t="s">
        <v>51</v>
      </c>
      <c r="B50" s="8">
        <v>80.994649999999993</v>
      </c>
      <c r="C50" s="8">
        <v>394.05671000000001</v>
      </c>
      <c r="D50" s="9">
        <f t="shared" si="0"/>
        <v>3.8652189990326526</v>
      </c>
      <c r="E50" s="8">
        <v>113.09130999999999</v>
      </c>
      <c r="F50" s="9">
        <f t="shared" si="1"/>
        <v>2.4844119322695972</v>
      </c>
      <c r="G50" s="8">
        <v>710.17241999999999</v>
      </c>
      <c r="H50" s="8">
        <v>1039.7646999999999</v>
      </c>
      <c r="I50" s="9">
        <f t="shared" si="2"/>
        <v>0.46410177404523822</v>
      </c>
    </row>
    <row r="51" spans="1:9" x14ac:dyDescent="0.15">
      <c r="A51" s="3" t="s">
        <v>52</v>
      </c>
      <c r="B51" s="8">
        <v>25467.990280000002</v>
      </c>
      <c r="C51" s="8">
        <v>2668.85</v>
      </c>
      <c r="D51" s="9">
        <f t="shared" si="0"/>
        <v>-0.89520767164357506</v>
      </c>
      <c r="E51" s="8">
        <v>61671.084419999999</v>
      </c>
      <c r="F51" s="9">
        <f t="shared" si="1"/>
        <v>-0.95672445157889119</v>
      </c>
      <c r="G51" s="8">
        <v>48314.086239999997</v>
      </c>
      <c r="H51" s="8">
        <v>113990.29608</v>
      </c>
      <c r="I51" s="9">
        <f t="shared" si="2"/>
        <v>1.3593594529296018</v>
      </c>
    </row>
    <row r="52" spans="1:9" x14ac:dyDescent="0.15">
      <c r="A52" s="3" t="s">
        <v>53</v>
      </c>
      <c r="B52" s="8">
        <v>188697.78763000001</v>
      </c>
      <c r="C52" s="8">
        <v>230410.25253</v>
      </c>
      <c r="D52" s="9">
        <f t="shared" si="0"/>
        <v>0.22105433997875013</v>
      </c>
      <c r="E52" s="8">
        <v>155318.82104000001</v>
      </c>
      <c r="F52" s="9">
        <f t="shared" si="1"/>
        <v>0.48346640147790798</v>
      </c>
      <c r="G52" s="8">
        <v>837840.01384000003</v>
      </c>
      <c r="H52" s="8">
        <v>625370.70856000006</v>
      </c>
      <c r="I52" s="9">
        <f t="shared" si="2"/>
        <v>-0.25359173800521617</v>
      </c>
    </row>
    <row r="53" spans="1:9" x14ac:dyDescent="0.15">
      <c r="A53" s="3" t="s">
        <v>54</v>
      </c>
      <c r="B53" s="8">
        <v>37693.440840000003</v>
      </c>
      <c r="C53" s="8">
        <v>63174.045530000003</v>
      </c>
      <c r="D53" s="9">
        <f t="shared" si="0"/>
        <v>0.6759957202676008</v>
      </c>
      <c r="E53" s="8">
        <v>63608.663869999997</v>
      </c>
      <c r="F53" s="9">
        <f t="shared" si="1"/>
        <v>-6.8326909190898899E-3</v>
      </c>
      <c r="G53" s="8">
        <v>127936.76822</v>
      </c>
      <c r="H53" s="8">
        <v>228685.11399000001</v>
      </c>
      <c r="I53" s="9">
        <f t="shared" si="2"/>
        <v>0.78748546779572548</v>
      </c>
    </row>
    <row r="54" spans="1:9" x14ac:dyDescent="0.15">
      <c r="A54" s="3" t="s">
        <v>55</v>
      </c>
      <c r="B54" s="8">
        <v>35.814999999999998</v>
      </c>
      <c r="C54" s="8">
        <v>0</v>
      </c>
      <c r="D54" s="9">
        <f t="shared" si="0"/>
        <v>-1</v>
      </c>
      <c r="E54" s="8">
        <v>0</v>
      </c>
      <c r="F54" s="9" t="str">
        <f t="shared" si="1"/>
        <v/>
      </c>
      <c r="G54" s="8">
        <v>48.098750000000003</v>
      </c>
      <c r="H54" s="8">
        <v>4.42</v>
      </c>
      <c r="I54" s="9">
        <f t="shared" si="2"/>
        <v>-0.90810572000311862</v>
      </c>
    </row>
    <row r="55" spans="1:9" x14ac:dyDescent="0.15">
      <c r="A55" s="3" t="s">
        <v>56</v>
      </c>
      <c r="B55" s="8">
        <v>5034.3503099999998</v>
      </c>
      <c r="C55" s="8">
        <v>4538.11463</v>
      </c>
      <c r="D55" s="9">
        <f t="shared" si="0"/>
        <v>-9.8569954302603957E-2</v>
      </c>
      <c r="E55" s="8">
        <v>7198.7831399999995</v>
      </c>
      <c r="F55" s="9">
        <f t="shared" si="1"/>
        <v>-0.36959975849473914</v>
      </c>
      <c r="G55" s="8">
        <v>28617.811160000001</v>
      </c>
      <c r="H55" s="8">
        <v>20791.300190000002</v>
      </c>
      <c r="I55" s="9">
        <f t="shared" si="2"/>
        <v>-0.27348391273681183</v>
      </c>
    </row>
    <row r="56" spans="1:9" x14ac:dyDescent="0.15">
      <c r="A56" s="3" t="s">
        <v>57</v>
      </c>
      <c r="B56" s="8">
        <v>164159.57078000001</v>
      </c>
      <c r="C56" s="8">
        <v>181011.07367000001</v>
      </c>
      <c r="D56" s="9">
        <f t="shared" si="0"/>
        <v>0.10265318561647385</v>
      </c>
      <c r="E56" s="8">
        <v>227897.58752999999</v>
      </c>
      <c r="F56" s="9">
        <f t="shared" si="1"/>
        <v>-0.20573501618935708</v>
      </c>
      <c r="G56" s="8">
        <v>660927.15211999998</v>
      </c>
      <c r="H56" s="8">
        <v>731529.35415999999</v>
      </c>
      <c r="I56" s="9">
        <f t="shared" si="2"/>
        <v>0.10682297105442751</v>
      </c>
    </row>
    <row r="57" spans="1:9" x14ac:dyDescent="0.15">
      <c r="A57" s="3" t="s">
        <v>58</v>
      </c>
      <c r="B57" s="8">
        <v>221317.10943000001</v>
      </c>
      <c r="C57" s="8">
        <v>297488.56290000002</v>
      </c>
      <c r="D57" s="9">
        <f t="shared" si="0"/>
        <v>0.34417336131932519</v>
      </c>
      <c r="E57" s="8">
        <v>351527.22502999997</v>
      </c>
      <c r="F57" s="9">
        <f t="shared" si="1"/>
        <v>-0.15372539673246699</v>
      </c>
      <c r="G57" s="8">
        <v>897778.68703999999</v>
      </c>
      <c r="H57" s="8">
        <v>1212194.14787</v>
      </c>
      <c r="I57" s="9">
        <f t="shared" si="2"/>
        <v>0.35021488632865205</v>
      </c>
    </row>
    <row r="58" spans="1:9" x14ac:dyDescent="0.15">
      <c r="A58" s="3" t="s">
        <v>59</v>
      </c>
      <c r="B58" s="8">
        <v>20354.593010000001</v>
      </c>
      <c r="C58" s="8">
        <v>25225.125230000001</v>
      </c>
      <c r="D58" s="9">
        <f t="shared" si="0"/>
        <v>0.23928418601183332</v>
      </c>
      <c r="E58" s="8">
        <v>21699.191149999999</v>
      </c>
      <c r="F58" s="9">
        <f t="shared" si="1"/>
        <v>0.16249149821420894</v>
      </c>
      <c r="G58" s="8">
        <v>83863.737800000003</v>
      </c>
      <c r="H58" s="8">
        <v>89223.950410000005</v>
      </c>
      <c r="I58" s="9">
        <f t="shared" si="2"/>
        <v>6.3915737011187801E-2</v>
      </c>
    </row>
    <row r="59" spans="1:9" x14ac:dyDescent="0.15">
      <c r="A59" s="3" t="s">
        <v>60</v>
      </c>
      <c r="B59" s="8">
        <v>70669.600279999999</v>
      </c>
      <c r="C59" s="8">
        <v>87197.664380000002</v>
      </c>
      <c r="D59" s="9">
        <f t="shared" si="0"/>
        <v>0.23387799045861546</v>
      </c>
      <c r="E59" s="8">
        <v>79570.172500000001</v>
      </c>
      <c r="F59" s="9">
        <f t="shared" si="1"/>
        <v>9.5858682221657832E-2</v>
      </c>
      <c r="G59" s="8">
        <v>325940.88824</v>
      </c>
      <c r="H59" s="8">
        <v>340034.16683</v>
      </c>
      <c r="I59" s="9">
        <f t="shared" si="2"/>
        <v>4.3238756162506053E-2</v>
      </c>
    </row>
    <row r="60" spans="1:9" x14ac:dyDescent="0.15">
      <c r="A60" s="3" t="s">
        <v>61</v>
      </c>
      <c r="B60" s="8">
        <v>883.23575000000005</v>
      </c>
      <c r="C60" s="8">
        <v>1182.03133</v>
      </c>
      <c r="D60" s="9">
        <f t="shared" si="0"/>
        <v>0.33829651936077076</v>
      </c>
      <c r="E60" s="8">
        <v>997.62162000000001</v>
      </c>
      <c r="F60" s="9">
        <f t="shared" si="1"/>
        <v>0.18484935200181418</v>
      </c>
      <c r="G60" s="8">
        <v>2905.5506399999999</v>
      </c>
      <c r="H60" s="8">
        <v>4056.7231299999999</v>
      </c>
      <c r="I60" s="9">
        <f t="shared" si="2"/>
        <v>0.39619770316582748</v>
      </c>
    </row>
    <row r="61" spans="1:9" x14ac:dyDescent="0.15">
      <c r="A61" s="3" t="s">
        <v>62</v>
      </c>
      <c r="B61" s="8">
        <v>0</v>
      </c>
      <c r="C61" s="8">
        <v>21.5</v>
      </c>
      <c r="D61" s="9" t="str">
        <f t="shared" si="0"/>
        <v/>
      </c>
      <c r="E61" s="8">
        <v>0</v>
      </c>
      <c r="F61" s="9" t="str">
        <f t="shared" si="1"/>
        <v/>
      </c>
      <c r="G61" s="8">
        <v>90.013999999999996</v>
      </c>
      <c r="H61" s="8">
        <v>66.591080000000005</v>
      </c>
      <c r="I61" s="9">
        <f t="shared" si="2"/>
        <v>-0.26021418890394821</v>
      </c>
    </row>
    <row r="62" spans="1:9" x14ac:dyDescent="0.15">
      <c r="A62" s="3" t="s">
        <v>63</v>
      </c>
      <c r="B62" s="8">
        <v>170.97829999999999</v>
      </c>
      <c r="C62" s="8">
        <v>292.11577</v>
      </c>
      <c r="D62" s="9">
        <f t="shared" si="0"/>
        <v>0.70849616588771802</v>
      </c>
      <c r="E62" s="8">
        <v>117.203</v>
      </c>
      <c r="F62" s="9">
        <f t="shared" si="1"/>
        <v>1.4923915770074143</v>
      </c>
      <c r="G62" s="8">
        <v>508.69405999999998</v>
      </c>
      <c r="H62" s="8">
        <v>623.58707000000004</v>
      </c>
      <c r="I62" s="9">
        <f t="shared" si="2"/>
        <v>0.22585876076477107</v>
      </c>
    </row>
    <row r="63" spans="1:9" x14ac:dyDescent="0.15">
      <c r="A63" s="3" t="s">
        <v>64</v>
      </c>
      <c r="B63" s="8">
        <v>13008.545829999999</v>
      </c>
      <c r="C63" s="8">
        <v>9539.1087100000004</v>
      </c>
      <c r="D63" s="9">
        <f t="shared" si="0"/>
        <v>-0.26670445454394032</v>
      </c>
      <c r="E63" s="8">
        <v>18106.387610000002</v>
      </c>
      <c r="F63" s="9">
        <f t="shared" si="1"/>
        <v>-0.47316334348594014</v>
      </c>
      <c r="G63" s="8">
        <v>56001.524709999998</v>
      </c>
      <c r="H63" s="8">
        <v>49375.027029999997</v>
      </c>
      <c r="I63" s="9">
        <f t="shared" si="2"/>
        <v>-0.11832709402672259</v>
      </c>
    </row>
    <row r="64" spans="1:9" x14ac:dyDescent="0.15">
      <c r="A64" s="3" t="s">
        <v>65</v>
      </c>
      <c r="B64" s="8">
        <v>60341.802230000001</v>
      </c>
      <c r="C64" s="8">
        <v>64721.851199999997</v>
      </c>
      <c r="D64" s="9">
        <f t="shared" si="0"/>
        <v>7.2587307772229215E-2</v>
      </c>
      <c r="E64" s="8">
        <v>60317.907200000001</v>
      </c>
      <c r="F64" s="9">
        <f t="shared" si="1"/>
        <v>7.3012214853501956E-2</v>
      </c>
      <c r="G64" s="8">
        <v>246386.72276999999</v>
      </c>
      <c r="H64" s="8">
        <v>242979.43356</v>
      </c>
      <c r="I64" s="9">
        <f t="shared" si="2"/>
        <v>-1.3829029306829388E-2</v>
      </c>
    </row>
    <row r="65" spans="1:9" x14ac:dyDescent="0.15">
      <c r="A65" s="3" t="s">
        <v>66</v>
      </c>
      <c r="B65" s="8">
        <v>5362.59548</v>
      </c>
      <c r="C65" s="8">
        <v>6284.9010099999996</v>
      </c>
      <c r="D65" s="9">
        <f t="shared" si="0"/>
        <v>0.171988644946234</v>
      </c>
      <c r="E65" s="8">
        <v>5465.8527299999996</v>
      </c>
      <c r="F65" s="9">
        <f t="shared" si="1"/>
        <v>0.14984821590683439</v>
      </c>
      <c r="G65" s="8">
        <v>19121.74469</v>
      </c>
      <c r="H65" s="8">
        <v>21704.915819999998</v>
      </c>
      <c r="I65" s="9">
        <f t="shared" si="2"/>
        <v>0.1350907656115139</v>
      </c>
    </row>
    <row r="66" spans="1:9" x14ac:dyDescent="0.15">
      <c r="A66" s="3" t="s">
        <v>67</v>
      </c>
      <c r="B66" s="8">
        <v>1822.3357000000001</v>
      </c>
      <c r="C66" s="8">
        <v>3012.58898</v>
      </c>
      <c r="D66" s="9">
        <f t="shared" si="0"/>
        <v>0.6531471012722847</v>
      </c>
      <c r="E66" s="8">
        <v>2868.50558</v>
      </c>
      <c r="F66" s="9">
        <f t="shared" si="1"/>
        <v>5.022942991799928E-2</v>
      </c>
      <c r="G66" s="8">
        <v>7447.2369900000003</v>
      </c>
      <c r="H66" s="8">
        <v>11325.0309</v>
      </c>
      <c r="I66" s="9">
        <f t="shared" si="2"/>
        <v>0.52070236454231589</v>
      </c>
    </row>
    <row r="67" spans="1:9" x14ac:dyDescent="0.15">
      <c r="A67" s="3" t="s">
        <v>68</v>
      </c>
      <c r="B67" s="8">
        <v>810.71362999999997</v>
      </c>
      <c r="C67" s="8">
        <v>1570.50685</v>
      </c>
      <c r="D67" s="9">
        <f t="shared" si="0"/>
        <v>0.93719063289956051</v>
      </c>
      <c r="E67" s="8">
        <v>1123.36835</v>
      </c>
      <c r="F67" s="9">
        <f t="shared" si="1"/>
        <v>0.39803373488313065</v>
      </c>
      <c r="G67" s="8">
        <v>4105.4776400000001</v>
      </c>
      <c r="H67" s="8">
        <v>5175.9477900000002</v>
      </c>
      <c r="I67" s="9">
        <f t="shared" si="2"/>
        <v>0.26074192672987007</v>
      </c>
    </row>
    <row r="68" spans="1:9" x14ac:dyDescent="0.15">
      <c r="A68" s="3" t="s">
        <v>69</v>
      </c>
      <c r="B68" s="8">
        <v>24562.817770000001</v>
      </c>
      <c r="C68" s="8">
        <v>80981.202980000002</v>
      </c>
      <c r="D68" s="9">
        <f t="shared" si="0"/>
        <v>2.2969019979013585</v>
      </c>
      <c r="E68" s="8">
        <v>93255.153770000004</v>
      </c>
      <c r="F68" s="9">
        <f t="shared" si="1"/>
        <v>-0.13161686291646546</v>
      </c>
      <c r="G68" s="8">
        <v>127178.48128000001</v>
      </c>
      <c r="H68" s="8">
        <v>216740.58119999999</v>
      </c>
      <c r="I68" s="9">
        <f t="shared" si="2"/>
        <v>0.70422369428061771</v>
      </c>
    </row>
    <row r="69" spans="1:9" x14ac:dyDescent="0.15">
      <c r="A69" s="3" t="s">
        <v>70</v>
      </c>
      <c r="B69" s="8">
        <v>4569.9363999999996</v>
      </c>
      <c r="C69" s="8">
        <v>7095.34933</v>
      </c>
      <c r="D69" s="9">
        <f t="shared" ref="D69:D132" si="3">IF(B69=0,"",(C69/B69-1))</f>
        <v>0.5526144587045021</v>
      </c>
      <c r="E69" s="8">
        <v>5082.5653400000001</v>
      </c>
      <c r="F69" s="9">
        <f t="shared" ref="F69:F132" si="4">IF(E69=0,"",(C69/E69-1))</f>
        <v>0.39601733678843365</v>
      </c>
      <c r="G69" s="8">
        <v>10140.78053</v>
      </c>
      <c r="H69" s="8">
        <v>17252.141680000001</v>
      </c>
      <c r="I69" s="9">
        <f t="shared" ref="I69:I132" si="5">IF(G69=0,"",(H69/G69-1))</f>
        <v>0.70126368763845059</v>
      </c>
    </row>
    <row r="70" spans="1:9" x14ac:dyDescent="0.15">
      <c r="A70" s="3" t="s">
        <v>71</v>
      </c>
      <c r="B70" s="8">
        <v>13.6332</v>
      </c>
      <c r="C70" s="8">
        <v>55.769849999999998</v>
      </c>
      <c r="D70" s="9">
        <f t="shared" si="3"/>
        <v>3.090738051227885</v>
      </c>
      <c r="E70" s="8">
        <v>29.776579999999999</v>
      </c>
      <c r="F70" s="9">
        <f t="shared" si="4"/>
        <v>0.87294343406798225</v>
      </c>
      <c r="G70" s="8">
        <v>120.10766</v>
      </c>
      <c r="H70" s="8">
        <v>135.24309</v>
      </c>
      <c r="I70" s="9">
        <f t="shared" si="5"/>
        <v>0.12601552640356162</v>
      </c>
    </row>
    <row r="71" spans="1:9" x14ac:dyDescent="0.15">
      <c r="A71" s="3" t="s">
        <v>72</v>
      </c>
      <c r="B71" s="8">
        <v>41478.299489999998</v>
      </c>
      <c r="C71" s="8">
        <v>27816.556209999999</v>
      </c>
      <c r="D71" s="9">
        <f t="shared" si="3"/>
        <v>-0.3293708625469014</v>
      </c>
      <c r="E71" s="8">
        <v>15311.83102</v>
      </c>
      <c r="F71" s="9">
        <f t="shared" si="4"/>
        <v>0.81667079356261074</v>
      </c>
      <c r="G71" s="8">
        <v>188036.18549</v>
      </c>
      <c r="H71" s="8">
        <v>69199.891539999997</v>
      </c>
      <c r="I71" s="9">
        <f t="shared" si="5"/>
        <v>-0.63198630433991587</v>
      </c>
    </row>
    <row r="72" spans="1:9" x14ac:dyDescent="0.15">
      <c r="A72" s="3" t="s">
        <v>73</v>
      </c>
      <c r="B72" s="8">
        <v>9287.9769699999997</v>
      </c>
      <c r="C72" s="8">
        <v>46030.320110000001</v>
      </c>
      <c r="D72" s="9">
        <f t="shared" si="3"/>
        <v>3.9559037730904283</v>
      </c>
      <c r="E72" s="8">
        <v>10409.91833</v>
      </c>
      <c r="F72" s="9">
        <f t="shared" si="4"/>
        <v>3.4217753349079345</v>
      </c>
      <c r="G72" s="8">
        <v>38099.817239999997</v>
      </c>
      <c r="H72" s="8">
        <v>95609.851509999993</v>
      </c>
      <c r="I72" s="9">
        <f t="shared" si="5"/>
        <v>1.5094569590119113</v>
      </c>
    </row>
    <row r="73" spans="1:9" x14ac:dyDescent="0.15">
      <c r="A73" s="3" t="s">
        <v>74</v>
      </c>
      <c r="B73" s="8">
        <v>78.516499999999994</v>
      </c>
      <c r="C73" s="8">
        <v>38.566040000000001</v>
      </c>
      <c r="D73" s="9">
        <f t="shared" si="3"/>
        <v>-0.50881610871600236</v>
      </c>
      <c r="E73" s="8">
        <v>41.306539999999998</v>
      </c>
      <c r="F73" s="9">
        <f t="shared" si="4"/>
        <v>-6.6345426172223498E-2</v>
      </c>
      <c r="G73" s="8">
        <v>99.850639999999999</v>
      </c>
      <c r="H73" s="8">
        <v>115.3186</v>
      </c>
      <c r="I73" s="9">
        <f t="shared" si="5"/>
        <v>0.15491097503230833</v>
      </c>
    </row>
    <row r="74" spans="1:9" x14ac:dyDescent="0.15">
      <c r="A74" s="3" t="s">
        <v>75</v>
      </c>
      <c r="B74" s="8">
        <v>295793.9069</v>
      </c>
      <c r="C74" s="8">
        <v>359211.91752999998</v>
      </c>
      <c r="D74" s="9">
        <f t="shared" si="3"/>
        <v>0.21439931367970977</v>
      </c>
      <c r="E74" s="8">
        <v>403161.31368999998</v>
      </c>
      <c r="F74" s="9">
        <f t="shared" si="4"/>
        <v>-0.10901193806951848</v>
      </c>
      <c r="G74" s="8">
        <v>1182417.2470100001</v>
      </c>
      <c r="H74" s="8">
        <v>1384685.3542500001</v>
      </c>
      <c r="I74" s="9">
        <f t="shared" si="5"/>
        <v>0.17106322472162772</v>
      </c>
    </row>
    <row r="75" spans="1:9" x14ac:dyDescent="0.15">
      <c r="A75" s="3" t="s">
        <v>76</v>
      </c>
      <c r="B75" s="8">
        <v>390.47935000000001</v>
      </c>
      <c r="C75" s="8">
        <v>81.721500000000006</v>
      </c>
      <c r="D75" s="9">
        <f t="shared" si="3"/>
        <v>-0.79071492512984354</v>
      </c>
      <c r="E75" s="8">
        <v>123.35669</v>
      </c>
      <c r="F75" s="9">
        <f t="shared" si="4"/>
        <v>-0.33751870287699837</v>
      </c>
      <c r="G75" s="8">
        <v>876.60649999999998</v>
      </c>
      <c r="H75" s="8">
        <v>504.80696</v>
      </c>
      <c r="I75" s="9">
        <f t="shared" si="5"/>
        <v>-0.42413504805177693</v>
      </c>
    </row>
    <row r="76" spans="1:9" x14ac:dyDescent="0.15">
      <c r="A76" s="3" t="s">
        <v>77</v>
      </c>
      <c r="B76" s="8">
        <v>7281.4141</v>
      </c>
      <c r="C76" s="8">
        <v>9999.2520999999997</v>
      </c>
      <c r="D76" s="9">
        <f t="shared" si="3"/>
        <v>0.37325689250388883</v>
      </c>
      <c r="E76" s="8">
        <v>13047.188980000001</v>
      </c>
      <c r="F76" s="9">
        <f t="shared" si="4"/>
        <v>-0.2336087018186197</v>
      </c>
      <c r="G76" s="8">
        <v>41032.018369999998</v>
      </c>
      <c r="H76" s="8">
        <v>36438.60125</v>
      </c>
      <c r="I76" s="9">
        <f t="shared" si="5"/>
        <v>-0.11194714036681197</v>
      </c>
    </row>
    <row r="77" spans="1:9" x14ac:dyDescent="0.15">
      <c r="A77" s="3" t="s">
        <v>78</v>
      </c>
      <c r="B77" s="8">
        <v>24790.783039999998</v>
      </c>
      <c r="C77" s="8">
        <v>57880.808949999999</v>
      </c>
      <c r="D77" s="9">
        <f t="shared" si="3"/>
        <v>1.3347713082160073</v>
      </c>
      <c r="E77" s="8">
        <v>56653.501980000001</v>
      </c>
      <c r="F77" s="9">
        <f t="shared" si="4"/>
        <v>2.1663391089808748E-2</v>
      </c>
      <c r="G77" s="8">
        <v>182999.39085</v>
      </c>
      <c r="H77" s="8">
        <v>210800.19938000001</v>
      </c>
      <c r="I77" s="9">
        <f t="shared" si="5"/>
        <v>0.15191749218874517</v>
      </c>
    </row>
    <row r="78" spans="1:9" x14ac:dyDescent="0.15">
      <c r="A78" s="3" t="s">
        <v>79</v>
      </c>
      <c r="B78" s="8">
        <v>37159.832349999997</v>
      </c>
      <c r="C78" s="8">
        <v>50823.369939999997</v>
      </c>
      <c r="D78" s="9">
        <f t="shared" si="3"/>
        <v>0.36769642718799833</v>
      </c>
      <c r="E78" s="8">
        <v>45722.340239999998</v>
      </c>
      <c r="F78" s="9">
        <f t="shared" si="4"/>
        <v>0.11156536767856395</v>
      </c>
      <c r="G78" s="8">
        <v>175329.44662</v>
      </c>
      <c r="H78" s="8">
        <v>197302.93283999999</v>
      </c>
      <c r="I78" s="9">
        <f t="shared" si="5"/>
        <v>0.12532684408469152</v>
      </c>
    </row>
    <row r="79" spans="1:9" x14ac:dyDescent="0.15">
      <c r="A79" s="3" t="s">
        <v>80</v>
      </c>
      <c r="B79" s="8">
        <v>815339.62257999997</v>
      </c>
      <c r="C79" s="8">
        <v>952137.35193</v>
      </c>
      <c r="D79" s="9">
        <f t="shared" si="3"/>
        <v>0.16778005822546382</v>
      </c>
      <c r="E79" s="8">
        <v>938485.37081999995</v>
      </c>
      <c r="F79" s="9">
        <f t="shared" si="4"/>
        <v>1.4546823567501921E-2</v>
      </c>
      <c r="G79" s="8">
        <v>3221580.5851799999</v>
      </c>
      <c r="H79" s="8">
        <v>3484489.22963</v>
      </c>
      <c r="I79" s="9">
        <f t="shared" si="5"/>
        <v>8.1608588547944283E-2</v>
      </c>
    </row>
    <row r="80" spans="1:9" x14ac:dyDescent="0.15">
      <c r="A80" s="3" t="s">
        <v>81</v>
      </c>
      <c r="B80" s="8">
        <v>0</v>
      </c>
      <c r="C80" s="8">
        <v>0</v>
      </c>
      <c r="D80" s="9" t="str">
        <f t="shared" si="3"/>
        <v/>
      </c>
      <c r="E80" s="8">
        <v>0</v>
      </c>
      <c r="F80" s="9" t="str">
        <f t="shared" si="4"/>
        <v/>
      </c>
      <c r="G80" s="8">
        <v>22.447140000000001</v>
      </c>
      <c r="H80" s="8">
        <v>0</v>
      </c>
      <c r="I80" s="9">
        <f t="shared" si="5"/>
        <v>-1</v>
      </c>
    </row>
    <row r="81" spans="1:9" x14ac:dyDescent="0.15">
      <c r="A81" s="3" t="s">
        <v>82</v>
      </c>
      <c r="B81" s="8">
        <v>850.64085</v>
      </c>
      <c r="C81" s="8">
        <v>543.13310999999999</v>
      </c>
      <c r="D81" s="9">
        <f t="shared" si="3"/>
        <v>-0.36150126107863267</v>
      </c>
      <c r="E81" s="8">
        <v>486.18462</v>
      </c>
      <c r="F81" s="9">
        <f t="shared" si="4"/>
        <v>0.11713346670653624</v>
      </c>
      <c r="G81" s="8">
        <v>2296.3000900000002</v>
      </c>
      <c r="H81" s="8">
        <v>1447.36267</v>
      </c>
      <c r="I81" s="9">
        <f t="shared" si="5"/>
        <v>-0.36969794309418857</v>
      </c>
    </row>
    <row r="82" spans="1:9" x14ac:dyDescent="0.15">
      <c r="A82" s="3" t="s">
        <v>83</v>
      </c>
      <c r="B82" s="8">
        <v>4980.4456700000001</v>
      </c>
      <c r="C82" s="8">
        <v>7101.3939799999998</v>
      </c>
      <c r="D82" s="9">
        <f t="shared" si="3"/>
        <v>0.42585512432665484</v>
      </c>
      <c r="E82" s="8">
        <v>4066.8332700000001</v>
      </c>
      <c r="F82" s="9">
        <f t="shared" si="4"/>
        <v>0.74617288404351023</v>
      </c>
      <c r="G82" s="8">
        <v>21617.994490000001</v>
      </c>
      <c r="H82" s="8">
        <v>30626.718550000001</v>
      </c>
      <c r="I82" s="9">
        <f t="shared" si="5"/>
        <v>0.41672339514043433</v>
      </c>
    </row>
    <row r="83" spans="1:9" x14ac:dyDescent="0.15">
      <c r="A83" s="3" t="s">
        <v>84</v>
      </c>
      <c r="B83" s="8">
        <v>4980.7522399999998</v>
      </c>
      <c r="C83" s="8">
        <v>4958.2011300000004</v>
      </c>
      <c r="D83" s="9">
        <f t="shared" si="3"/>
        <v>-4.5276514296160864E-3</v>
      </c>
      <c r="E83" s="8">
        <v>4791.5941899999998</v>
      </c>
      <c r="F83" s="9">
        <f t="shared" si="4"/>
        <v>3.4770669926035724E-2</v>
      </c>
      <c r="G83" s="8">
        <v>17031.67151</v>
      </c>
      <c r="H83" s="8">
        <v>18834.779299999998</v>
      </c>
      <c r="I83" s="9">
        <f t="shared" si="5"/>
        <v>0.10586792898990094</v>
      </c>
    </row>
    <row r="84" spans="1:9" x14ac:dyDescent="0.15">
      <c r="A84" s="3" t="s">
        <v>85</v>
      </c>
      <c r="B84" s="8">
        <v>40787.980069999998</v>
      </c>
      <c r="C84" s="8">
        <v>41144.228819999997</v>
      </c>
      <c r="D84" s="9">
        <f t="shared" si="3"/>
        <v>8.7341601469013153E-3</v>
      </c>
      <c r="E84" s="8">
        <v>33153.087899999999</v>
      </c>
      <c r="F84" s="9">
        <f t="shared" si="4"/>
        <v>0.24103760542920649</v>
      </c>
      <c r="G84" s="8">
        <v>141516.46153</v>
      </c>
      <c r="H84" s="8">
        <v>138576.05037000001</v>
      </c>
      <c r="I84" s="9">
        <f t="shared" si="5"/>
        <v>-2.077787367073658E-2</v>
      </c>
    </row>
    <row r="85" spans="1:9" x14ac:dyDescent="0.15">
      <c r="A85" s="3" t="s">
        <v>86</v>
      </c>
      <c r="B85" s="8">
        <v>1723.5070499999999</v>
      </c>
      <c r="C85" s="8">
        <v>2492.81086</v>
      </c>
      <c r="D85" s="9">
        <f t="shared" si="3"/>
        <v>0.44635953766478664</v>
      </c>
      <c r="E85" s="8">
        <v>1471.28988</v>
      </c>
      <c r="F85" s="9">
        <f t="shared" si="4"/>
        <v>0.6943030016627314</v>
      </c>
      <c r="G85" s="8">
        <v>8172.79936</v>
      </c>
      <c r="H85" s="8">
        <v>6762.11949</v>
      </c>
      <c r="I85" s="9">
        <f t="shared" si="5"/>
        <v>-0.17260669298995246</v>
      </c>
    </row>
    <row r="86" spans="1:9" x14ac:dyDescent="0.15">
      <c r="A86" s="3" t="s">
        <v>87</v>
      </c>
      <c r="B86" s="8">
        <v>16467.847870000001</v>
      </c>
      <c r="C86" s="8">
        <v>23414.45853</v>
      </c>
      <c r="D86" s="9">
        <f t="shared" si="3"/>
        <v>0.42182868792799932</v>
      </c>
      <c r="E86" s="8">
        <v>29281.754059999999</v>
      </c>
      <c r="F86" s="9">
        <f t="shared" si="4"/>
        <v>-0.20037377262228118</v>
      </c>
      <c r="G86" s="8">
        <v>67160.742150000005</v>
      </c>
      <c r="H86" s="8">
        <v>89037.632790000003</v>
      </c>
      <c r="I86" s="9">
        <f t="shared" si="5"/>
        <v>0.3257392628440452</v>
      </c>
    </row>
    <row r="87" spans="1:9" x14ac:dyDescent="0.15">
      <c r="A87" s="3" t="s">
        <v>88</v>
      </c>
      <c r="B87" s="8">
        <v>923.56056000000001</v>
      </c>
      <c r="C87" s="8">
        <v>1597.2140199999999</v>
      </c>
      <c r="D87" s="9">
        <f t="shared" si="3"/>
        <v>0.72940908173904684</v>
      </c>
      <c r="E87" s="8">
        <v>1817.8549</v>
      </c>
      <c r="F87" s="9">
        <f t="shared" si="4"/>
        <v>-0.12137430770739743</v>
      </c>
      <c r="G87" s="8">
        <v>3451.0928800000002</v>
      </c>
      <c r="H87" s="8">
        <v>6173.9246999999996</v>
      </c>
      <c r="I87" s="9">
        <f t="shared" si="5"/>
        <v>0.78897668497406515</v>
      </c>
    </row>
    <row r="88" spans="1:9" x14ac:dyDescent="0.15">
      <c r="A88" s="3" t="s">
        <v>89</v>
      </c>
      <c r="B88" s="8">
        <v>565.22860000000003</v>
      </c>
      <c r="C88" s="8">
        <v>1041.99143</v>
      </c>
      <c r="D88" s="9">
        <f t="shared" si="3"/>
        <v>0.84348674147061908</v>
      </c>
      <c r="E88" s="8">
        <v>212.38076000000001</v>
      </c>
      <c r="F88" s="9">
        <f t="shared" si="4"/>
        <v>3.906242119107211</v>
      </c>
      <c r="G88" s="8">
        <v>1678.6375800000001</v>
      </c>
      <c r="H88" s="8">
        <v>2762.1983700000001</v>
      </c>
      <c r="I88" s="9">
        <f t="shared" si="5"/>
        <v>0.64550013827284869</v>
      </c>
    </row>
    <row r="89" spans="1:9" x14ac:dyDescent="0.15">
      <c r="A89" s="3" t="s">
        <v>90</v>
      </c>
      <c r="B89" s="8">
        <v>1.08</v>
      </c>
      <c r="C89" s="8">
        <v>0</v>
      </c>
      <c r="D89" s="9">
        <f t="shared" si="3"/>
        <v>-1</v>
      </c>
      <c r="E89" s="8">
        <v>2.8016000000000001</v>
      </c>
      <c r="F89" s="9">
        <f t="shared" si="4"/>
        <v>-1</v>
      </c>
      <c r="G89" s="8">
        <v>3.4468899999999998</v>
      </c>
      <c r="H89" s="8">
        <v>2.8016000000000001</v>
      </c>
      <c r="I89" s="9">
        <f t="shared" si="5"/>
        <v>-0.18720933943351825</v>
      </c>
    </row>
    <row r="90" spans="1:9" x14ac:dyDescent="0.15">
      <c r="A90" s="3" t="s">
        <v>91</v>
      </c>
      <c r="B90" s="8">
        <v>0</v>
      </c>
      <c r="C90" s="8">
        <v>122.32071000000001</v>
      </c>
      <c r="D90" s="9" t="str">
        <f t="shared" si="3"/>
        <v/>
      </c>
      <c r="E90" s="8">
        <v>0</v>
      </c>
      <c r="F90" s="9" t="str">
        <f t="shared" si="4"/>
        <v/>
      </c>
      <c r="G90" s="8">
        <v>236.86283</v>
      </c>
      <c r="H90" s="8">
        <v>463.69810999999999</v>
      </c>
      <c r="I90" s="9">
        <f t="shared" si="5"/>
        <v>0.95766516004220659</v>
      </c>
    </row>
    <row r="91" spans="1:9" x14ac:dyDescent="0.15">
      <c r="A91" s="3" t="s">
        <v>92</v>
      </c>
      <c r="B91" s="8">
        <v>4787.18318</v>
      </c>
      <c r="C91" s="8">
        <v>8978.3639299999995</v>
      </c>
      <c r="D91" s="9">
        <f t="shared" si="3"/>
        <v>0.87550039186091877</v>
      </c>
      <c r="E91" s="8">
        <v>7027.81304</v>
      </c>
      <c r="F91" s="9">
        <f t="shared" si="4"/>
        <v>0.27754735063356195</v>
      </c>
      <c r="G91" s="8">
        <v>22040.862570000001</v>
      </c>
      <c r="H91" s="8">
        <v>30918.07763</v>
      </c>
      <c r="I91" s="9">
        <f t="shared" si="5"/>
        <v>0.40276169010204033</v>
      </c>
    </row>
    <row r="92" spans="1:9" x14ac:dyDescent="0.15">
      <c r="A92" s="3" t="s">
        <v>93</v>
      </c>
      <c r="B92" s="8">
        <v>6486.02412</v>
      </c>
      <c r="C92" s="8">
        <v>10721.23047</v>
      </c>
      <c r="D92" s="9">
        <f t="shared" si="3"/>
        <v>0.65297419060476769</v>
      </c>
      <c r="E92" s="8">
        <v>10377.656269999999</v>
      </c>
      <c r="F92" s="9">
        <f t="shared" si="4"/>
        <v>3.3107109260615442E-2</v>
      </c>
      <c r="G92" s="8">
        <v>30300.371340000002</v>
      </c>
      <c r="H92" s="8">
        <v>31955.5056</v>
      </c>
      <c r="I92" s="9">
        <f t="shared" si="5"/>
        <v>5.4624223625108881E-2</v>
      </c>
    </row>
    <row r="93" spans="1:9" x14ac:dyDescent="0.15">
      <c r="A93" s="3" t="s">
        <v>94</v>
      </c>
      <c r="B93" s="8">
        <v>60999.378819999998</v>
      </c>
      <c r="C93" s="8">
        <v>75881.823569999993</v>
      </c>
      <c r="D93" s="9">
        <f t="shared" si="3"/>
        <v>0.24397698858402883</v>
      </c>
      <c r="E93" s="8">
        <v>64015.866349999997</v>
      </c>
      <c r="F93" s="9">
        <f t="shared" si="4"/>
        <v>0.18535962873835254</v>
      </c>
      <c r="G93" s="8">
        <v>192649.78807000001</v>
      </c>
      <c r="H93" s="8">
        <v>257339.13420999999</v>
      </c>
      <c r="I93" s="9">
        <f t="shared" si="5"/>
        <v>0.33578726863948005</v>
      </c>
    </row>
    <row r="94" spans="1:9" x14ac:dyDescent="0.15">
      <c r="A94" s="3" t="s">
        <v>95</v>
      </c>
      <c r="B94" s="8">
        <v>28.658239999999999</v>
      </c>
      <c r="C94" s="8">
        <v>22.773340000000001</v>
      </c>
      <c r="D94" s="9">
        <f t="shared" si="3"/>
        <v>-0.20534757193742526</v>
      </c>
      <c r="E94" s="8">
        <v>7.8426900000000002</v>
      </c>
      <c r="F94" s="9">
        <f t="shared" si="4"/>
        <v>1.9037664372810861</v>
      </c>
      <c r="G94" s="8">
        <v>742.65863999999999</v>
      </c>
      <c r="H94" s="8">
        <v>85.085329999999999</v>
      </c>
      <c r="I94" s="9">
        <f t="shared" si="5"/>
        <v>-0.88543144128774964</v>
      </c>
    </row>
    <row r="95" spans="1:9" x14ac:dyDescent="0.15">
      <c r="A95" s="3" t="s">
        <v>96</v>
      </c>
      <c r="B95" s="8">
        <v>43334.689200000001</v>
      </c>
      <c r="C95" s="8">
        <v>65004.187290000002</v>
      </c>
      <c r="D95" s="9">
        <f t="shared" si="3"/>
        <v>0.50004969436817848</v>
      </c>
      <c r="E95" s="8">
        <v>53295.968789999999</v>
      </c>
      <c r="F95" s="9">
        <f t="shared" si="4"/>
        <v>0.2196830035332209</v>
      </c>
      <c r="G95" s="8">
        <v>199158.00214</v>
      </c>
      <c r="H95" s="8">
        <v>240868.90035000001</v>
      </c>
      <c r="I95" s="9">
        <f t="shared" si="5"/>
        <v>0.20943621527534173</v>
      </c>
    </row>
    <row r="96" spans="1:9" x14ac:dyDescent="0.15">
      <c r="A96" s="3" t="s">
        <v>97</v>
      </c>
      <c r="B96" s="8">
        <v>943.49003000000005</v>
      </c>
      <c r="C96" s="8">
        <v>3025.1079199999999</v>
      </c>
      <c r="D96" s="9">
        <f t="shared" si="3"/>
        <v>2.2062955874584067</v>
      </c>
      <c r="E96" s="8">
        <v>1431.4528700000001</v>
      </c>
      <c r="F96" s="9">
        <f t="shared" si="4"/>
        <v>1.1133129727142186</v>
      </c>
      <c r="G96" s="8">
        <v>5313.4938000000002</v>
      </c>
      <c r="H96" s="8">
        <v>6865.2927399999999</v>
      </c>
      <c r="I96" s="9">
        <f t="shared" si="5"/>
        <v>0.2920486968480136</v>
      </c>
    </row>
    <row r="97" spans="1:9" x14ac:dyDescent="0.15">
      <c r="A97" s="3" t="s">
        <v>98</v>
      </c>
      <c r="B97" s="8">
        <v>205346.88758000001</v>
      </c>
      <c r="C97" s="8">
        <v>233957.52069</v>
      </c>
      <c r="D97" s="9">
        <f t="shared" si="3"/>
        <v>0.13932830171995536</v>
      </c>
      <c r="E97" s="8">
        <v>261388.65531999999</v>
      </c>
      <c r="F97" s="9">
        <f t="shared" si="4"/>
        <v>-0.10494386069057948</v>
      </c>
      <c r="G97" s="8">
        <v>745895.28685999999</v>
      </c>
      <c r="H97" s="8">
        <v>943246.92078000004</v>
      </c>
      <c r="I97" s="9">
        <f t="shared" si="5"/>
        <v>0.26458356473975386</v>
      </c>
    </row>
    <row r="98" spans="1:9" x14ac:dyDescent="0.15">
      <c r="A98" s="3" t="s">
        <v>99</v>
      </c>
      <c r="B98" s="8">
        <v>6290.0892899999999</v>
      </c>
      <c r="C98" s="8">
        <v>8768.0206099999996</v>
      </c>
      <c r="D98" s="9">
        <f t="shared" si="3"/>
        <v>0.39394215340304006</v>
      </c>
      <c r="E98" s="8">
        <v>1475.0707</v>
      </c>
      <c r="F98" s="9">
        <f t="shared" si="4"/>
        <v>4.9441358370144561</v>
      </c>
      <c r="G98" s="8">
        <v>23679.257119999998</v>
      </c>
      <c r="H98" s="8">
        <v>21529.030480000001</v>
      </c>
      <c r="I98" s="9">
        <f t="shared" si="5"/>
        <v>-9.0806338606960413E-2</v>
      </c>
    </row>
    <row r="99" spans="1:9" x14ac:dyDescent="0.15">
      <c r="A99" s="3" t="s">
        <v>100</v>
      </c>
      <c r="B99" s="8">
        <v>54568.980710000003</v>
      </c>
      <c r="C99" s="8">
        <v>80881.305179999996</v>
      </c>
      <c r="D99" s="9">
        <f t="shared" si="3"/>
        <v>0.48218464277046946</v>
      </c>
      <c r="E99" s="8">
        <v>70103.121150000006</v>
      </c>
      <c r="F99" s="9">
        <f t="shared" si="4"/>
        <v>0.15374756292145464</v>
      </c>
      <c r="G99" s="8">
        <v>225481.26045999999</v>
      </c>
      <c r="H99" s="8">
        <v>290146.07478999998</v>
      </c>
      <c r="I99" s="9">
        <f t="shared" si="5"/>
        <v>0.28678575859509814</v>
      </c>
    </row>
    <row r="100" spans="1:9" x14ac:dyDescent="0.15">
      <c r="A100" s="3" t="s">
        <v>101</v>
      </c>
      <c r="B100" s="8">
        <v>91439.546919999993</v>
      </c>
      <c r="C100" s="8">
        <v>107226.47418999999</v>
      </c>
      <c r="D100" s="9">
        <f t="shared" si="3"/>
        <v>0.17264879148856571</v>
      </c>
      <c r="E100" s="8">
        <v>66864.874110000004</v>
      </c>
      <c r="F100" s="9">
        <f t="shared" si="4"/>
        <v>0.60362934376576804</v>
      </c>
      <c r="G100" s="8">
        <v>342614.56806999998</v>
      </c>
      <c r="H100" s="8">
        <v>354282.67096999998</v>
      </c>
      <c r="I100" s="9">
        <f t="shared" si="5"/>
        <v>3.4056061788989789E-2</v>
      </c>
    </row>
    <row r="101" spans="1:9" x14ac:dyDescent="0.15">
      <c r="A101" s="3" t="s">
        <v>102</v>
      </c>
      <c r="B101" s="8">
        <v>566799.20784000005</v>
      </c>
      <c r="C101" s="8">
        <v>735931.07042</v>
      </c>
      <c r="D101" s="9">
        <f t="shared" si="3"/>
        <v>0.29839819858700944</v>
      </c>
      <c r="E101" s="8">
        <v>464756.54132000002</v>
      </c>
      <c r="F101" s="9">
        <f t="shared" si="4"/>
        <v>0.58347651940478551</v>
      </c>
      <c r="G101" s="8">
        <v>2261001.2506200001</v>
      </c>
      <c r="H101" s="8">
        <v>2346831.3664699998</v>
      </c>
      <c r="I101" s="9">
        <f t="shared" si="5"/>
        <v>3.7961109409587301E-2</v>
      </c>
    </row>
    <row r="102" spans="1:9" x14ac:dyDescent="0.15">
      <c r="A102" s="3" t="s">
        <v>103</v>
      </c>
      <c r="B102" s="8">
        <v>1622.8215299999999</v>
      </c>
      <c r="C102" s="8">
        <v>2503.6331700000001</v>
      </c>
      <c r="D102" s="9">
        <f t="shared" si="3"/>
        <v>0.54276556215026317</v>
      </c>
      <c r="E102" s="8">
        <v>2249.4315200000001</v>
      </c>
      <c r="F102" s="9">
        <f t="shared" si="4"/>
        <v>0.11300706322457854</v>
      </c>
      <c r="G102" s="8">
        <v>6324.0074000000004</v>
      </c>
      <c r="H102" s="8">
        <v>6959.1352299999999</v>
      </c>
      <c r="I102" s="9">
        <f t="shared" si="5"/>
        <v>0.10043122814815164</v>
      </c>
    </row>
    <row r="103" spans="1:9" x14ac:dyDescent="0.15">
      <c r="A103" s="3" t="s">
        <v>104</v>
      </c>
      <c r="B103" s="8">
        <v>57187.933429999997</v>
      </c>
      <c r="C103" s="8">
        <v>127311.52374</v>
      </c>
      <c r="D103" s="9">
        <f t="shared" si="3"/>
        <v>1.226195564416289</v>
      </c>
      <c r="E103" s="8">
        <v>78575.111489999996</v>
      </c>
      <c r="F103" s="9">
        <f t="shared" si="4"/>
        <v>0.62025253704161187</v>
      </c>
      <c r="G103" s="8">
        <v>239289.52447</v>
      </c>
      <c r="H103" s="8">
        <v>353993.16609999997</v>
      </c>
      <c r="I103" s="9">
        <f t="shared" si="5"/>
        <v>0.47935086955459472</v>
      </c>
    </row>
    <row r="104" spans="1:9" x14ac:dyDescent="0.15">
      <c r="A104" s="3" t="s">
        <v>105</v>
      </c>
      <c r="B104" s="8">
        <v>715812.30735000002</v>
      </c>
      <c r="C104" s="8">
        <v>683016.56665000005</v>
      </c>
      <c r="D104" s="9">
        <f t="shared" si="3"/>
        <v>-4.58161173861521E-2</v>
      </c>
      <c r="E104" s="8">
        <v>533281.48100999999</v>
      </c>
      <c r="F104" s="9">
        <f t="shared" si="4"/>
        <v>0.28078058393554506</v>
      </c>
      <c r="G104" s="8">
        <v>3264072.9483400001</v>
      </c>
      <c r="H104" s="8">
        <v>2620344.0587800001</v>
      </c>
      <c r="I104" s="9">
        <f t="shared" si="5"/>
        <v>-0.19721645310880054</v>
      </c>
    </row>
    <row r="105" spans="1:9" x14ac:dyDescent="0.15">
      <c r="A105" s="3" t="s">
        <v>106</v>
      </c>
      <c r="B105" s="8">
        <v>146419.25516</v>
      </c>
      <c r="C105" s="8">
        <v>173830.38948000001</v>
      </c>
      <c r="D105" s="9">
        <f t="shared" si="3"/>
        <v>0.18720990138931137</v>
      </c>
      <c r="E105" s="8">
        <v>102256.27803</v>
      </c>
      <c r="F105" s="9">
        <f t="shared" si="4"/>
        <v>0.69994833401819645</v>
      </c>
      <c r="G105" s="8">
        <v>689953.58969000005</v>
      </c>
      <c r="H105" s="8">
        <v>613382.96505999996</v>
      </c>
      <c r="I105" s="9">
        <f t="shared" si="5"/>
        <v>-0.1109793843733804</v>
      </c>
    </row>
    <row r="106" spans="1:9" x14ac:dyDescent="0.15">
      <c r="A106" s="3" t="s">
        <v>107</v>
      </c>
      <c r="B106" s="8">
        <v>93185.711979999993</v>
      </c>
      <c r="C106" s="8">
        <v>98215.422399999996</v>
      </c>
      <c r="D106" s="9">
        <f t="shared" si="3"/>
        <v>5.3975124653010242E-2</v>
      </c>
      <c r="E106" s="8">
        <v>70185.424060000005</v>
      </c>
      <c r="F106" s="9">
        <f t="shared" si="4"/>
        <v>0.39937064875518535</v>
      </c>
      <c r="G106" s="8">
        <v>337550.96136999998</v>
      </c>
      <c r="H106" s="8">
        <v>321844.29992000002</v>
      </c>
      <c r="I106" s="9">
        <f t="shared" si="5"/>
        <v>-4.653123008819815E-2</v>
      </c>
    </row>
    <row r="107" spans="1:9" x14ac:dyDescent="0.15">
      <c r="A107" s="3" t="s">
        <v>108</v>
      </c>
      <c r="B107" s="8">
        <v>844308.06602000003</v>
      </c>
      <c r="C107" s="8">
        <v>1030717.23248</v>
      </c>
      <c r="D107" s="9">
        <f t="shared" si="3"/>
        <v>0.22078335380439706</v>
      </c>
      <c r="E107" s="8">
        <v>870581.43605000002</v>
      </c>
      <c r="F107" s="9">
        <f t="shared" si="4"/>
        <v>0.18394120273982373</v>
      </c>
      <c r="G107" s="8">
        <v>3237005.2286899998</v>
      </c>
      <c r="H107" s="8">
        <v>3518816.9602000001</v>
      </c>
      <c r="I107" s="9">
        <f t="shared" si="5"/>
        <v>8.7059399537654736E-2</v>
      </c>
    </row>
    <row r="108" spans="1:9" x14ac:dyDescent="0.15">
      <c r="A108" s="3" t="s">
        <v>109</v>
      </c>
      <c r="B108" s="8">
        <v>7.22E-2</v>
      </c>
      <c r="C108" s="8">
        <v>50.826390000000004</v>
      </c>
      <c r="D108" s="9">
        <f t="shared" si="3"/>
        <v>702.96662049861504</v>
      </c>
      <c r="E108" s="8">
        <v>0</v>
      </c>
      <c r="F108" s="9" t="str">
        <f t="shared" si="4"/>
        <v/>
      </c>
      <c r="G108" s="8">
        <v>6.27698</v>
      </c>
      <c r="H108" s="8">
        <v>50.826390000000004</v>
      </c>
      <c r="I108" s="9">
        <f t="shared" si="5"/>
        <v>7.0972681130097595</v>
      </c>
    </row>
    <row r="109" spans="1:9" x14ac:dyDescent="0.15">
      <c r="A109" s="3" t="s">
        <v>110</v>
      </c>
      <c r="B109" s="8">
        <v>27935.21674</v>
      </c>
      <c r="C109" s="8">
        <v>30241.757549999998</v>
      </c>
      <c r="D109" s="9">
        <f t="shared" si="3"/>
        <v>8.2567492905730733E-2</v>
      </c>
      <c r="E109" s="8">
        <v>21567.419119999999</v>
      </c>
      <c r="F109" s="9">
        <f t="shared" si="4"/>
        <v>0.40219640475925433</v>
      </c>
      <c r="G109" s="8">
        <v>86123.898749999993</v>
      </c>
      <c r="H109" s="8">
        <v>86609.707389999996</v>
      </c>
      <c r="I109" s="9">
        <f t="shared" si="5"/>
        <v>5.6408110530412614E-3</v>
      </c>
    </row>
    <row r="110" spans="1:9" x14ac:dyDescent="0.15">
      <c r="A110" s="3" t="s">
        <v>111</v>
      </c>
      <c r="B110" s="8">
        <v>118337.1706</v>
      </c>
      <c r="C110" s="8">
        <v>147215.36304</v>
      </c>
      <c r="D110" s="9">
        <f t="shared" si="3"/>
        <v>0.24403314946250698</v>
      </c>
      <c r="E110" s="8">
        <v>131565.31972999999</v>
      </c>
      <c r="F110" s="9">
        <f t="shared" si="4"/>
        <v>0.1189526490880517</v>
      </c>
      <c r="G110" s="8">
        <v>448332.64259</v>
      </c>
      <c r="H110" s="8">
        <v>521339.05741000001</v>
      </c>
      <c r="I110" s="9">
        <f t="shared" si="5"/>
        <v>0.16283983784505374</v>
      </c>
    </row>
    <row r="111" spans="1:9" x14ac:dyDescent="0.15">
      <c r="A111" s="3" t="s">
        <v>112</v>
      </c>
      <c r="B111" s="8">
        <v>78225.319690000004</v>
      </c>
      <c r="C111" s="8">
        <v>100056.15382000001</v>
      </c>
      <c r="D111" s="9">
        <f t="shared" si="3"/>
        <v>0.27907631718877801</v>
      </c>
      <c r="E111" s="8">
        <v>127165.944</v>
      </c>
      <c r="F111" s="9">
        <f t="shared" si="4"/>
        <v>-0.21318435838450578</v>
      </c>
      <c r="G111" s="8">
        <v>510912.24803000002</v>
      </c>
      <c r="H111" s="8">
        <v>440562.13407999999</v>
      </c>
      <c r="I111" s="9">
        <f t="shared" si="5"/>
        <v>-0.13769510169556387</v>
      </c>
    </row>
    <row r="112" spans="1:9" x14ac:dyDescent="0.15">
      <c r="A112" s="3" t="s">
        <v>113</v>
      </c>
      <c r="B112" s="8">
        <v>1021925.56863</v>
      </c>
      <c r="C112" s="8">
        <v>1311780.6033600001</v>
      </c>
      <c r="D112" s="9">
        <f t="shared" si="3"/>
        <v>0.28363615083883409</v>
      </c>
      <c r="E112" s="8">
        <v>1224769.9884899999</v>
      </c>
      <c r="F112" s="9">
        <f t="shared" si="4"/>
        <v>7.1042412606202365E-2</v>
      </c>
      <c r="G112" s="8">
        <v>4184327.5978700002</v>
      </c>
      <c r="H112" s="8">
        <v>4503975.3488800004</v>
      </c>
      <c r="I112" s="9">
        <f t="shared" si="5"/>
        <v>7.6391664737893494E-2</v>
      </c>
    </row>
    <row r="113" spans="1:9" x14ac:dyDescent="0.15">
      <c r="A113" s="3" t="s">
        <v>114</v>
      </c>
      <c r="B113" s="8">
        <v>3462.4305899999999</v>
      </c>
      <c r="C113" s="8">
        <v>4535.5816000000004</v>
      </c>
      <c r="D113" s="9">
        <f t="shared" si="3"/>
        <v>0.30994152289995802</v>
      </c>
      <c r="E113" s="8">
        <v>5304.4960300000002</v>
      </c>
      <c r="F113" s="9">
        <f t="shared" si="4"/>
        <v>-0.14495522772594094</v>
      </c>
      <c r="G113" s="8">
        <v>13292.63099</v>
      </c>
      <c r="H113" s="8">
        <v>15325.24337</v>
      </c>
      <c r="I113" s="9">
        <f t="shared" si="5"/>
        <v>0.15291272145665724</v>
      </c>
    </row>
    <row r="114" spans="1:9" x14ac:dyDescent="0.15">
      <c r="A114" s="3" t="s">
        <v>115</v>
      </c>
      <c r="B114" s="8">
        <v>11819.029329999999</v>
      </c>
      <c r="C114" s="8">
        <v>5694.3775999999998</v>
      </c>
      <c r="D114" s="9">
        <f t="shared" si="3"/>
        <v>-0.51820260014533703</v>
      </c>
      <c r="E114" s="8">
        <v>4441.9726799999999</v>
      </c>
      <c r="F114" s="9">
        <f t="shared" si="4"/>
        <v>0.28194791148512865</v>
      </c>
      <c r="G114" s="8">
        <v>49719.993609999998</v>
      </c>
      <c r="H114" s="8">
        <v>19313.910169999999</v>
      </c>
      <c r="I114" s="9">
        <f t="shared" si="5"/>
        <v>-0.61154640683390071</v>
      </c>
    </row>
    <row r="115" spans="1:9" x14ac:dyDescent="0.15">
      <c r="A115" s="3" t="s">
        <v>116</v>
      </c>
      <c r="B115" s="8">
        <v>13233.72493</v>
      </c>
      <c r="C115" s="8">
        <v>6140.89959</v>
      </c>
      <c r="D115" s="9">
        <f t="shared" si="3"/>
        <v>-0.53596590359234564</v>
      </c>
      <c r="E115" s="8">
        <v>2232.2929199999999</v>
      </c>
      <c r="F115" s="9">
        <f t="shared" si="4"/>
        <v>1.7509380758148891</v>
      </c>
      <c r="G115" s="8">
        <v>41413.726759999998</v>
      </c>
      <c r="H115" s="8">
        <v>21552.74353</v>
      </c>
      <c r="I115" s="9">
        <f t="shared" si="5"/>
        <v>-0.4795748845569483</v>
      </c>
    </row>
    <row r="116" spans="1:9" x14ac:dyDescent="0.15">
      <c r="A116" s="3" t="s">
        <v>117</v>
      </c>
      <c r="B116" s="8">
        <v>47800.477270000003</v>
      </c>
      <c r="C116" s="8">
        <v>60669.902710000002</v>
      </c>
      <c r="D116" s="9">
        <f t="shared" si="3"/>
        <v>0.26923215363117237</v>
      </c>
      <c r="E116" s="8">
        <v>47144.018409999997</v>
      </c>
      <c r="F116" s="9">
        <f t="shared" si="4"/>
        <v>0.28690562994373314</v>
      </c>
      <c r="G116" s="8">
        <v>176712.35324</v>
      </c>
      <c r="H116" s="8">
        <v>229400.80906999999</v>
      </c>
      <c r="I116" s="9">
        <f t="shared" si="5"/>
        <v>0.29815943743582962</v>
      </c>
    </row>
    <row r="117" spans="1:9" x14ac:dyDescent="0.15">
      <c r="A117" s="3" t="s">
        <v>118</v>
      </c>
      <c r="B117" s="8">
        <v>1838.64859</v>
      </c>
      <c r="C117" s="8">
        <v>3855.924</v>
      </c>
      <c r="D117" s="9">
        <f t="shared" si="3"/>
        <v>1.0971511472999853</v>
      </c>
      <c r="E117" s="8">
        <v>3601.4830700000002</v>
      </c>
      <c r="F117" s="9">
        <f t="shared" si="4"/>
        <v>7.0648931302625728E-2</v>
      </c>
      <c r="G117" s="8">
        <v>7385.07762</v>
      </c>
      <c r="H117" s="8">
        <v>12002.40064</v>
      </c>
      <c r="I117" s="9">
        <f t="shared" si="5"/>
        <v>0.62522335682641073</v>
      </c>
    </row>
    <row r="118" spans="1:9" x14ac:dyDescent="0.15">
      <c r="A118" s="3" t="s">
        <v>119</v>
      </c>
      <c r="B118" s="8">
        <v>10468.05089</v>
      </c>
      <c r="C118" s="8">
        <v>12934.215770000001</v>
      </c>
      <c r="D118" s="9">
        <f t="shared" si="3"/>
        <v>0.2355896915208826</v>
      </c>
      <c r="E118" s="8">
        <v>9240.4220600000008</v>
      </c>
      <c r="F118" s="9">
        <f t="shared" si="4"/>
        <v>0.39974296477102689</v>
      </c>
      <c r="G118" s="8">
        <v>54524.615610000001</v>
      </c>
      <c r="H118" s="8">
        <v>55871.793089999999</v>
      </c>
      <c r="I118" s="9">
        <f t="shared" si="5"/>
        <v>2.470769330380973E-2</v>
      </c>
    </row>
    <row r="119" spans="1:9" x14ac:dyDescent="0.15">
      <c r="A119" s="3" t="s">
        <v>120</v>
      </c>
      <c r="B119" s="8">
        <v>94905.533330000006</v>
      </c>
      <c r="C119" s="8">
        <v>126554.1008</v>
      </c>
      <c r="D119" s="9">
        <f t="shared" si="3"/>
        <v>0.3334744177660689</v>
      </c>
      <c r="E119" s="8">
        <v>97661.18823</v>
      </c>
      <c r="F119" s="9">
        <f t="shared" si="4"/>
        <v>0.29584846440691326</v>
      </c>
      <c r="G119" s="8">
        <v>418854.47947999998</v>
      </c>
      <c r="H119" s="8">
        <v>437447.32222999999</v>
      </c>
      <c r="I119" s="9">
        <f t="shared" si="5"/>
        <v>4.4389743122916325E-2</v>
      </c>
    </row>
    <row r="120" spans="1:9" x14ac:dyDescent="0.15">
      <c r="A120" s="3" t="s">
        <v>121</v>
      </c>
      <c r="B120" s="8">
        <v>11690.774079999999</v>
      </c>
      <c r="C120" s="8">
        <v>17335.355439999999</v>
      </c>
      <c r="D120" s="9">
        <f t="shared" si="3"/>
        <v>0.48282357706804646</v>
      </c>
      <c r="E120" s="8">
        <v>11323.93417</v>
      </c>
      <c r="F120" s="9">
        <f t="shared" si="4"/>
        <v>0.53085978598549199</v>
      </c>
      <c r="G120" s="8">
        <v>45815.441449999998</v>
      </c>
      <c r="H120" s="8">
        <v>56985.4211</v>
      </c>
      <c r="I120" s="9">
        <f t="shared" si="5"/>
        <v>0.24380382020743352</v>
      </c>
    </row>
    <row r="121" spans="1:9" x14ac:dyDescent="0.15">
      <c r="A121" s="3" t="s">
        <v>122</v>
      </c>
      <c r="B121" s="8">
        <v>32108.510829999999</v>
      </c>
      <c r="C121" s="8">
        <v>29774.019980000001</v>
      </c>
      <c r="D121" s="9">
        <f t="shared" si="3"/>
        <v>-7.2706294675578986E-2</v>
      </c>
      <c r="E121" s="8">
        <v>8500.0311799999999</v>
      </c>
      <c r="F121" s="9">
        <f t="shared" si="4"/>
        <v>2.5028130308576118</v>
      </c>
      <c r="G121" s="8">
        <v>219737.25367000001</v>
      </c>
      <c r="H121" s="8">
        <v>110896.91062</v>
      </c>
      <c r="I121" s="9">
        <f t="shared" si="5"/>
        <v>-0.49532039393491167</v>
      </c>
    </row>
    <row r="122" spans="1:9" x14ac:dyDescent="0.15">
      <c r="A122" s="3" t="s">
        <v>123</v>
      </c>
      <c r="B122" s="8">
        <v>22656.183819999998</v>
      </c>
      <c r="C122" s="8">
        <v>22430.285230000001</v>
      </c>
      <c r="D122" s="9">
        <f t="shared" si="3"/>
        <v>-9.9707255111772808E-3</v>
      </c>
      <c r="E122" s="8">
        <v>21053.85886</v>
      </c>
      <c r="F122" s="9">
        <f t="shared" si="4"/>
        <v>6.5376441399778606E-2</v>
      </c>
      <c r="G122" s="8">
        <v>97691.059330000004</v>
      </c>
      <c r="H122" s="8">
        <v>91590.902189999993</v>
      </c>
      <c r="I122" s="9">
        <f t="shared" si="5"/>
        <v>-6.2443351334677488E-2</v>
      </c>
    </row>
    <row r="123" spans="1:9" x14ac:dyDescent="0.15">
      <c r="A123" s="3" t="s">
        <v>124</v>
      </c>
      <c r="B123" s="8">
        <v>137233.005</v>
      </c>
      <c r="C123" s="8">
        <v>128400.54278</v>
      </c>
      <c r="D123" s="9">
        <f t="shared" si="3"/>
        <v>-6.4361064016633662E-2</v>
      </c>
      <c r="E123" s="8">
        <v>135335.25224</v>
      </c>
      <c r="F123" s="9">
        <f t="shared" si="4"/>
        <v>-5.1240968965736822E-2</v>
      </c>
      <c r="G123" s="8">
        <v>560353.27566000004</v>
      </c>
      <c r="H123" s="8">
        <v>458389.63494999998</v>
      </c>
      <c r="I123" s="9">
        <f t="shared" si="5"/>
        <v>-0.18196313850383827</v>
      </c>
    </row>
    <row r="124" spans="1:9" x14ac:dyDescent="0.15">
      <c r="A124" s="3" t="s">
        <v>125</v>
      </c>
      <c r="B124" s="8">
        <v>21907.453519999999</v>
      </c>
      <c r="C124" s="8">
        <v>30132.060720000001</v>
      </c>
      <c r="D124" s="9">
        <f t="shared" si="3"/>
        <v>0.37542506674687237</v>
      </c>
      <c r="E124" s="8">
        <v>14003.562379999999</v>
      </c>
      <c r="F124" s="9">
        <f t="shared" si="4"/>
        <v>1.1517425282465878</v>
      </c>
      <c r="G124" s="8">
        <v>70505.434930000003</v>
      </c>
      <c r="H124" s="8">
        <v>78430.584849999999</v>
      </c>
      <c r="I124" s="9">
        <f t="shared" si="5"/>
        <v>0.11240480862033309</v>
      </c>
    </row>
    <row r="125" spans="1:9" x14ac:dyDescent="0.15">
      <c r="A125" s="3" t="s">
        <v>126</v>
      </c>
      <c r="B125" s="8">
        <v>62733.528749999998</v>
      </c>
      <c r="C125" s="8">
        <v>69472.010739999998</v>
      </c>
      <c r="D125" s="9">
        <f t="shared" si="3"/>
        <v>0.10741436237157309</v>
      </c>
      <c r="E125" s="8">
        <v>69262.669290000005</v>
      </c>
      <c r="F125" s="9">
        <f t="shared" si="4"/>
        <v>3.0224282740749508E-3</v>
      </c>
      <c r="G125" s="8">
        <v>322987.98024</v>
      </c>
      <c r="H125" s="8">
        <v>263441.05469999998</v>
      </c>
      <c r="I125" s="9">
        <f t="shared" si="5"/>
        <v>-0.18436266729106443</v>
      </c>
    </row>
    <row r="126" spans="1:9" x14ac:dyDescent="0.15">
      <c r="A126" s="3" t="s">
        <v>127</v>
      </c>
      <c r="B126" s="8">
        <v>10.025</v>
      </c>
      <c r="C126" s="8">
        <v>8.2619999999999999E-2</v>
      </c>
      <c r="D126" s="9">
        <f t="shared" si="3"/>
        <v>-0.99175860349127187</v>
      </c>
      <c r="E126" s="8">
        <v>0</v>
      </c>
      <c r="F126" s="9" t="str">
        <f t="shared" si="4"/>
        <v/>
      </c>
      <c r="G126" s="8">
        <v>10.025</v>
      </c>
      <c r="H126" s="8">
        <v>8.2619999999999999E-2</v>
      </c>
      <c r="I126" s="9">
        <f t="shared" si="5"/>
        <v>-0.99175860349127187</v>
      </c>
    </row>
    <row r="127" spans="1:9" x14ac:dyDescent="0.15">
      <c r="A127" s="3" t="s">
        <v>128</v>
      </c>
      <c r="B127" s="8">
        <v>8066.2493899999999</v>
      </c>
      <c r="C127" s="8">
        <v>11504.501609999999</v>
      </c>
      <c r="D127" s="9">
        <f t="shared" si="3"/>
        <v>0.42625166341404164</v>
      </c>
      <c r="E127" s="8">
        <v>11222.584049999999</v>
      </c>
      <c r="F127" s="9">
        <f t="shared" si="4"/>
        <v>2.5120556793691406E-2</v>
      </c>
      <c r="G127" s="8">
        <v>33401.954400000002</v>
      </c>
      <c r="H127" s="8">
        <v>40480.365720000002</v>
      </c>
      <c r="I127" s="9">
        <f t="shared" si="5"/>
        <v>0.21191608237151538</v>
      </c>
    </row>
    <row r="128" spans="1:9" x14ac:dyDescent="0.15">
      <c r="A128" s="3" t="s">
        <v>129</v>
      </c>
      <c r="B128" s="8">
        <v>24666.019670000001</v>
      </c>
      <c r="C128" s="8">
        <v>17558.344679999998</v>
      </c>
      <c r="D128" s="9">
        <f t="shared" si="3"/>
        <v>-0.28815654431041826</v>
      </c>
      <c r="E128" s="8">
        <v>25048.44802</v>
      </c>
      <c r="F128" s="9">
        <f t="shared" si="4"/>
        <v>-0.29902464751586644</v>
      </c>
      <c r="G128" s="8">
        <v>68872.790580000001</v>
      </c>
      <c r="H128" s="8">
        <v>76404.118579999995</v>
      </c>
      <c r="I128" s="9">
        <f t="shared" si="5"/>
        <v>0.10935128280088913</v>
      </c>
    </row>
    <row r="129" spans="1:9" x14ac:dyDescent="0.15">
      <c r="A129" s="3" t="s">
        <v>130</v>
      </c>
      <c r="B129" s="8">
        <v>1012.58787</v>
      </c>
      <c r="C129" s="8">
        <v>1467.36481</v>
      </c>
      <c r="D129" s="9">
        <f t="shared" si="3"/>
        <v>0.44912343261627274</v>
      </c>
      <c r="E129" s="8">
        <v>974.12985000000003</v>
      </c>
      <c r="F129" s="9">
        <f t="shared" si="4"/>
        <v>0.50633389378223037</v>
      </c>
      <c r="G129" s="8">
        <v>5379.7755900000002</v>
      </c>
      <c r="H129" s="8">
        <v>4093.6440299999999</v>
      </c>
      <c r="I129" s="9">
        <f t="shared" si="5"/>
        <v>-0.23906788275531032</v>
      </c>
    </row>
    <row r="130" spans="1:9" x14ac:dyDescent="0.15">
      <c r="A130" s="3" t="s">
        <v>131</v>
      </c>
      <c r="B130" s="8">
        <v>7409.6335399999998</v>
      </c>
      <c r="C130" s="8">
        <v>8389.0112499999996</v>
      </c>
      <c r="D130" s="9">
        <f t="shared" si="3"/>
        <v>0.13217626819368999</v>
      </c>
      <c r="E130" s="8">
        <v>7076.1052099999997</v>
      </c>
      <c r="F130" s="9">
        <f t="shared" si="4"/>
        <v>0.18554077434357419</v>
      </c>
      <c r="G130" s="8">
        <v>29725.897389999998</v>
      </c>
      <c r="H130" s="8">
        <v>25226.502250000001</v>
      </c>
      <c r="I130" s="9">
        <f t="shared" si="5"/>
        <v>-0.1513628026420365</v>
      </c>
    </row>
    <row r="131" spans="1:9" x14ac:dyDescent="0.15">
      <c r="A131" s="3" t="s">
        <v>132</v>
      </c>
      <c r="B131" s="8">
        <v>5146.9056600000004</v>
      </c>
      <c r="C131" s="8">
        <v>8954.9704199999996</v>
      </c>
      <c r="D131" s="9">
        <f t="shared" si="3"/>
        <v>0.73987459875065964</v>
      </c>
      <c r="E131" s="8">
        <v>12245.42447</v>
      </c>
      <c r="F131" s="9">
        <f t="shared" si="4"/>
        <v>-0.26870886003676442</v>
      </c>
      <c r="G131" s="8">
        <v>148965.60531000001</v>
      </c>
      <c r="H131" s="8">
        <v>37394.579720000002</v>
      </c>
      <c r="I131" s="9">
        <f t="shared" si="5"/>
        <v>-0.748971719732342</v>
      </c>
    </row>
    <row r="132" spans="1:9" x14ac:dyDescent="0.15">
      <c r="A132" s="3" t="s">
        <v>133</v>
      </c>
      <c r="B132" s="8">
        <v>82139.028489999997</v>
      </c>
      <c r="C132" s="8">
        <v>89151.040890000004</v>
      </c>
      <c r="D132" s="9">
        <f t="shared" si="3"/>
        <v>8.5367608174884646E-2</v>
      </c>
      <c r="E132" s="8">
        <v>62439.026870000002</v>
      </c>
      <c r="F132" s="9">
        <f t="shared" si="4"/>
        <v>0.42780958254867185</v>
      </c>
      <c r="G132" s="8">
        <v>273928.81410000002</v>
      </c>
      <c r="H132" s="8">
        <v>281658.82464000001</v>
      </c>
      <c r="I132" s="9">
        <f t="shared" si="5"/>
        <v>2.8219048680209635E-2</v>
      </c>
    </row>
    <row r="133" spans="1:9" x14ac:dyDescent="0.15">
      <c r="A133" s="3" t="s">
        <v>134</v>
      </c>
      <c r="B133" s="8">
        <v>8110.1931500000001</v>
      </c>
      <c r="C133" s="8">
        <v>3554.4396000000002</v>
      </c>
      <c r="D133" s="9">
        <f t="shared" ref="D133:D196" si="6">IF(B133=0,"",(C133/B133-1))</f>
        <v>-0.56173181892714852</v>
      </c>
      <c r="E133" s="8">
        <v>10923.869849999999</v>
      </c>
      <c r="F133" s="9">
        <f t="shared" ref="F133:F196" si="7">IF(E133=0,"",(C133/E133-1))</f>
        <v>-0.67461717790422049</v>
      </c>
      <c r="G133" s="8">
        <v>26541.79005</v>
      </c>
      <c r="H133" s="8">
        <v>19689.339540000001</v>
      </c>
      <c r="I133" s="9">
        <f t="shared" ref="I133:I196" si="8">IF(G133=0,"",(H133/G133-1))</f>
        <v>-0.25817589910443883</v>
      </c>
    </row>
    <row r="134" spans="1:9" x14ac:dyDescent="0.15">
      <c r="A134" s="3" t="s">
        <v>135</v>
      </c>
      <c r="B134" s="8">
        <v>20104.588199999998</v>
      </c>
      <c r="C134" s="8">
        <v>31530.899880000001</v>
      </c>
      <c r="D134" s="9">
        <f t="shared" si="6"/>
        <v>0.56834348290705128</v>
      </c>
      <c r="E134" s="8">
        <v>22306.86204</v>
      </c>
      <c r="F134" s="9">
        <f t="shared" si="7"/>
        <v>0.41350674171291923</v>
      </c>
      <c r="G134" s="8">
        <v>80114.929990000004</v>
      </c>
      <c r="H134" s="8">
        <v>98545.153319999998</v>
      </c>
      <c r="I134" s="9">
        <f t="shared" si="8"/>
        <v>0.23004729995146311</v>
      </c>
    </row>
    <row r="135" spans="1:9" x14ac:dyDescent="0.15">
      <c r="A135" s="3" t="s">
        <v>136</v>
      </c>
      <c r="B135" s="8">
        <v>27702.805240000002</v>
      </c>
      <c r="C135" s="8">
        <v>28469.52723</v>
      </c>
      <c r="D135" s="9">
        <f t="shared" si="6"/>
        <v>2.7676691344345583E-2</v>
      </c>
      <c r="E135" s="8">
        <v>9440.9408999999996</v>
      </c>
      <c r="F135" s="9">
        <f t="shared" si="7"/>
        <v>2.0155391852945503</v>
      </c>
      <c r="G135" s="8">
        <v>131127.44024</v>
      </c>
      <c r="H135" s="8">
        <v>99235.673620000001</v>
      </c>
      <c r="I135" s="9">
        <f t="shared" si="8"/>
        <v>-0.2432119971352229</v>
      </c>
    </row>
    <row r="136" spans="1:9" x14ac:dyDescent="0.15">
      <c r="A136" s="3" t="s">
        <v>137</v>
      </c>
      <c r="B136" s="8">
        <v>143440.73240000001</v>
      </c>
      <c r="C136" s="8">
        <v>195372.77343999999</v>
      </c>
      <c r="D136" s="9">
        <f t="shared" si="6"/>
        <v>0.36204528637780431</v>
      </c>
      <c r="E136" s="8">
        <v>189838.65518</v>
      </c>
      <c r="F136" s="9">
        <f t="shared" si="7"/>
        <v>2.9151693340603746E-2</v>
      </c>
      <c r="G136" s="8">
        <v>574049.39242000005</v>
      </c>
      <c r="H136" s="8">
        <v>688887.52566000004</v>
      </c>
      <c r="I136" s="9">
        <f t="shared" si="8"/>
        <v>0.20004922007822512</v>
      </c>
    </row>
    <row r="137" spans="1:9" x14ac:dyDescent="0.15">
      <c r="A137" s="3" t="s">
        <v>138</v>
      </c>
      <c r="B137" s="8">
        <v>0</v>
      </c>
      <c r="C137" s="8">
        <v>0</v>
      </c>
      <c r="D137" s="9" t="str">
        <f t="shared" si="6"/>
        <v/>
      </c>
      <c r="E137" s="8">
        <v>0</v>
      </c>
      <c r="F137" s="9" t="str">
        <f t="shared" si="7"/>
        <v/>
      </c>
      <c r="G137" s="8">
        <v>0</v>
      </c>
      <c r="H137" s="8">
        <v>0</v>
      </c>
      <c r="I137" s="9" t="str">
        <f t="shared" si="8"/>
        <v/>
      </c>
    </row>
    <row r="138" spans="1:9" x14ac:dyDescent="0.15">
      <c r="A138" s="3" t="s">
        <v>139</v>
      </c>
      <c r="B138" s="8">
        <v>0</v>
      </c>
      <c r="C138" s="8">
        <v>0</v>
      </c>
      <c r="D138" s="9" t="str">
        <f t="shared" si="6"/>
        <v/>
      </c>
      <c r="E138" s="8">
        <v>0</v>
      </c>
      <c r="F138" s="9" t="str">
        <f t="shared" si="7"/>
        <v/>
      </c>
      <c r="G138" s="8">
        <v>0</v>
      </c>
      <c r="H138" s="8">
        <v>0</v>
      </c>
      <c r="I138" s="9" t="str">
        <f t="shared" si="8"/>
        <v/>
      </c>
    </row>
    <row r="139" spans="1:9" x14ac:dyDescent="0.15">
      <c r="A139" s="3" t="s">
        <v>140</v>
      </c>
      <c r="B139" s="8">
        <v>10876.534739999999</v>
      </c>
      <c r="C139" s="8">
        <v>13095.18426</v>
      </c>
      <c r="D139" s="9">
        <f t="shared" si="6"/>
        <v>0.20398496148231859</v>
      </c>
      <c r="E139" s="8">
        <v>9370.8928599999999</v>
      </c>
      <c r="F139" s="9">
        <f t="shared" si="7"/>
        <v>0.39743186221851645</v>
      </c>
      <c r="G139" s="8">
        <v>44620.1181</v>
      </c>
      <c r="H139" s="8">
        <v>38827.819539999997</v>
      </c>
      <c r="I139" s="9">
        <f t="shared" si="8"/>
        <v>-0.12981360889764215</v>
      </c>
    </row>
    <row r="140" spans="1:9" x14ac:dyDescent="0.15">
      <c r="A140" s="3" t="s">
        <v>141</v>
      </c>
      <c r="B140" s="8">
        <v>494.27071000000001</v>
      </c>
      <c r="C140" s="8">
        <v>671.81152999999995</v>
      </c>
      <c r="D140" s="9">
        <f t="shared" si="6"/>
        <v>0.35919753367542229</v>
      </c>
      <c r="E140" s="8">
        <v>250.31130999999999</v>
      </c>
      <c r="F140" s="9">
        <f t="shared" si="7"/>
        <v>1.683904015363908</v>
      </c>
      <c r="G140" s="8">
        <v>1749.80539</v>
      </c>
      <c r="H140" s="8">
        <v>1482.44038</v>
      </c>
      <c r="I140" s="9">
        <f t="shared" si="8"/>
        <v>-0.15279699761354604</v>
      </c>
    </row>
    <row r="141" spans="1:9" x14ac:dyDescent="0.15">
      <c r="A141" s="3" t="s">
        <v>142</v>
      </c>
      <c r="B141" s="8">
        <v>0</v>
      </c>
      <c r="C141" s="8">
        <v>0</v>
      </c>
      <c r="D141" s="9" t="str">
        <f t="shared" si="6"/>
        <v/>
      </c>
      <c r="E141" s="8">
        <v>0</v>
      </c>
      <c r="F141" s="9" t="str">
        <f t="shared" si="7"/>
        <v/>
      </c>
      <c r="G141" s="8">
        <v>23.299600000000002</v>
      </c>
      <c r="H141" s="8">
        <v>20.29</v>
      </c>
      <c r="I141" s="9">
        <f t="shared" si="8"/>
        <v>-0.12916959947810269</v>
      </c>
    </row>
    <row r="142" spans="1:9" x14ac:dyDescent="0.15">
      <c r="A142" s="3" t="s">
        <v>143</v>
      </c>
      <c r="B142" s="8">
        <v>10233.13003</v>
      </c>
      <c r="C142" s="8">
        <v>25235.793239999999</v>
      </c>
      <c r="D142" s="9">
        <f t="shared" si="6"/>
        <v>1.4660874205660805</v>
      </c>
      <c r="E142" s="8">
        <v>14209.13551</v>
      </c>
      <c r="F142" s="9">
        <f t="shared" si="7"/>
        <v>0.77602593924449104</v>
      </c>
      <c r="G142" s="8">
        <v>53585.609759999999</v>
      </c>
      <c r="H142" s="8">
        <v>69842.058510000003</v>
      </c>
      <c r="I142" s="9">
        <f t="shared" si="8"/>
        <v>0.30337340235204224</v>
      </c>
    </row>
    <row r="143" spans="1:9" x14ac:dyDescent="0.15">
      <c r="A143" s="3" t="s">
        <v>144</v>
      </c>
      <c r="B143" s="8">
        <v>14962.271860000001</v>
      </c>
      <c r="C143" s="8">
        <v>34914.959929999997</v>
      </c>
      <c r="D143" s="9">
        <f t="shared" si="6"/>
        <v>1.3335333201197423</v>
      </c>
      <c r="E143" s="8">
        <v>17670.25562</v>
      </c>
      <c r="F143" s="9">
        <f t="shared" si="7"/>
        <v>0.97591708240381392</v>
      </c>
      <c r="G143" s="8">
        <v>71606.200630000007</v>
      </c>
      <c r="H143" s="8">
        <v>97372.825530000002</v>
      </c>
      <c r="I143" s="9">
        <f t="shared" si="8"/>
        <v>0.35983790053517883</v>
      </c>
    </row>
    <row r="144" spans="1:9" x14ac:dyDescent="0.15">
      <c r="A144" s="3" t="s">
        <v>145</v>
      </c>
      <c r="B144" s="8">
        <v>229967.18111</v>
      </c>
      <c r="C144" s="8">
        <v>246498.98493000001</v>
      </c>
      <c r="D144" s="9">
        <f t="shared" si="6"/>
        <v>7.1887665623436847E-2</v>
      </c>
      <c r="E144" s="8">
        <v>153987.35928999999</v>
      </c>
      <c r="F144" s="9">
        <f t="shared" si="7"/>
        <v>0.60077415488225561</v>
      </c>
      <c r="G144" s="8">
        <v>930716.39992999996</v>
      </c>
      <c r="H144" s="8">
        <v>812871.80220000003</v>
      </c>
      <c r="I144" s="9">
        <f t="shared" si="8"/>
        <v>-0.12661708522473991</v>
      </c>
    </row>
    <row r="145" spans="1:9" x14ac:dyDescent="0.15">
      <c r="A145" s="3" t="s">
        <v>146</v>
      </c>
      <c r="B145" s="8">
        <v>377.54732999999999</v>
      </c>
      <c r="C145" s="8">
        <v>415.74434000000002</v>
      </c>
      <c r="D145" s="9">
        <f t="shared" si="6"/>
        <v>0.10117144782880616</v>
      </c>
      <c r="E145" s="8">
        <v>560.29408999999998</v>
      </c>
      <c r="F145" s="9">
        <f t="shared" si="7"/>
        <v>-0.25798906784827935</v>
      </c>
      <c r="G145" s="8">
        <v>1120.22225</v>
      </c>
      <c r="H145" s="8">
        <v>1539.56008</v>
      </c>
      <c r="I145" s="9">
        <f t="shared" si="8"/>
        <v>0.37433449478440539</v>
      </c>
    </row>
    <row r="146" spans="1:9" x14ac:dyDescent="0.15">
      <c r="A146" s="3" t="s">
        <v>147</v>
      </c>
      <c r="B146" s="8">
        <v>32831.888529999997</v>
      </c>
      <c r="C146" s="8">
        <v>45790.067569999999</v>
      </c>
      <c r="D146" s="9">
        <f t="shared" si="6"/>
        <v>0.39468271915456588</v>
      </c>
      <c r="E146" s="8">
        <v>44710.725579999998</v>
      </c>
      <c r="F146" s="9">
        <f t="shared" si="7"/>
        <v>2.4140560816190648E-2</v>
      </c>
      <c r="G146" s="8">
        <v>151636.07008</v>
      </c>
      <c r="H146" s="8">
        <v>180579.35633000001</v>
      </c>
      <c r="I146" s="9">
        <f t="shared" si="8"/>
        <v>0.19087336037349245</v>
      </c>
    </row>
    <row r="147" spans="1:9" x14ac:dyDescent="0.15">
      <c r="A147" s="3" t="s">
        <v>148</v>
      </c>
      <c r="B147" s="8">
        <v>75925.876550000001</v>
      </c>
      <c r="C147" s="8">
        <v>55268.364159999997</v>
      </c>
      <c r="D147" s="9">
        <f t="shared" si="6"/>
        <v>-0.27207473036411067</v>
      </c>
      <c r="E147" s="8">
        <v>42706.301160000003</v>
      </c>
      <c r="F147" s="9">
        <f t="shared" si="7"/>
        <v>0.29415010569367683</v>
      </c>
      <c r="G147" s="8">
        <v>498173.78246999998</v>
      </c>
      <c r="H147" s="8">
        <v>251909.40927999999</v>
      </c>
      <c r="I147" s="9">
        <f t="shared" si="8"/>
        <v>-0.49433427019983744</v>
      </c>
    </row>
    <row r="148" spans="1:9" x14ac:dyDescent="0.15">
      <c r="A148" s="3" t="s">
        <v>149</v>
      </c>
      <c r="B148" s="8">
        <v>7963.03845</v>
      </c>
      <c r="C148" s="8">
        <v>6736.6103899999998</v>
      </c>
      <c r="D148" s="9">
        <f t="shared" si="6"/>
        <v>-0.15401508704255973</v>
      </c>
      <c r="E148" s="8">
        <v>6623.5929900000001</v>
      </c>
      <c r="F148" s="9">
        <f t="shared" si="7"/>
        <v>1.706285397829066E-2</v>
      </c>
      <c r="G148" s="8">
        <v>33928.671369999996</v>
      </c>
      <c r="H148" s="8">
        <v>27141.121459999998</v>
      </c>
      <c r="I148" s="9">
        <f t="shared" si="8"/>
        <v>-0.20005351332447407</v>
      </c>
    </row>
    <row r="149" spans="1:9" x14ac:dyDescent="0.15">
      <c r="A149" s="3" t="s">
        <v>150</v>
      </c>
      <c r="B149" s="8">
        <v>87004.274019999997</v>
      </c>
      <c r="C149" s="8">
        <v>117806.38012</v>
      </c>
      <c r="D149" s="9">
        <f t="shared" si="6"/>
        <v>0.35402980424754094</v>
      </c>
      <c r="E149" s="8">
        <v>112044.77317</v>
      </c>
      <c r="F149" s="9">
        <f t="shared" si="7"/>
        <v>5.1422362569811364E-2</v>
      </c>
      <c r="G149" s="8">
        <v>379385.17041999998</v>
      </c>
      <c r="H149" s="8">
        <v>432380.19669999997</v>
      </c>
      <c r="I149" s="9">
        <f t="shared" si="8"/>
        <v>0.13968660456952398</v>
      </c>
    </row>
    <row r="150" spans="1:9" x14ac:dyDescent="0.15">
      <c r="A150" s="3" t="s">
        <v>151</v>
      </c>
      <c r="B150" s="8">
        <v>4490.9080400000003</v>
      </c>
      <c r="C150" s="8">
        <v>6679.2878799999999</v>
      </c>
      <c r="D150" s="9">
        <f t="shared" si="6"/>
        <v>0.48729117151995816</v>
      </c>
      <c r="E150" s="8">
        <v>4416.0579799999996</v>
      </c>
      <c r="F150" s="9">
        <f t="shared" si="7"/>
        <v>0.51250004194917764</v>
      </c>
      <c r="G150" s="8">
        <v>17488.81479</v>
      </c>
      <c r="H150" s="8">
        <v>20718.78916</v>
      </c>
      <c r="I150" s="9">
        <f t="shared" si="8"/>
        <v>0.18468800823752107</v>
      </c>
    </row>
    <row r="151" spans="1:9" x14ac:dyDescent="0.15">
      <c r="A151" s="3" t="s">
        <v>152</v>
      </c>
      <c r="B151" s="8">
        <v>63.92633</v>
      </c>
      <c r="C151" s="8">
        <v>0</v>
      </c>
      <c r="D151" s="9">
        <f t="shared" si="6"/>
        <v>-1</v>
      </c>
      <c r="E151" s="8">
        <v>379.66264999999999</v>
      </c>
      <c r="F151" s="9">
        <f t="shared" si="7"/>
        <v>-1</v>
      </c>
      <c r="G151" s="8">
        <v>484.47735</v>
      </c>
      <c r="H151" s="8">
        <v>460.96672999999998</v>
      </c>
      <c r="I151" s="9">
        <f t="shared" si="8"/>
        <v>-4.85278001128433E-2</v>
      </c>
    </row>
    <row r="152" spans="1:9" x14ac:dyDescent="0.15">
      <c r="A152" s="3" t="s">
        <v>153</v>
      </c>
      <c r="B152" s="8">
        <v>49904.369890000002</v>
      </c>
      <c r="C152" s="8">
        <v>63156.65264</v>
      </c>
      <c r="D152" s="9">
        <f t="shared" si="6"/>
        <v>0.26555355331027908</v>
      </c>
      <c r="E152" s="8">
        <v>48462.931120000001</v>
      </c>
      <c r="F152" s="9">
        <f t="shared" si="7"/>
        <v>0.30319506435994525</v>
      </c>
      <c r="G152" s="8">
        <v>187267.67542000001</v>
      </c>
      <c r="H152" s="8">
        <v>219157.78956999999</v>
      </c>
      <c r="I152" s="9">
        <f t="shared" si="8"/>
        <v>0.17029161107744573</v>
      </c>
    </row>
    <row r="153" spans="1:9" x14ac:dyDescent="0.15">
      <c r="A153" s="3" t="s">
        <v>154</v>
      </c>
      <c r="B153" s="8">
        <v>811.61980000000005</v>
      </c>
      <c r="C153" s="8">
        <v>87.344700000000003</v>
      </c>
      <c r="D153" s="9">
        <f t="shared" si="6"/>
        <v>-0.89238224597280646</v>
      </c>
      <c r="E153" s="8">
        <v>229.52658</v>
      </c>
      <c r="F153" s="9">
        <f t="shared" si="7"/>
        <v>-0.61945714522474904</v>
      </c>
      <c r="G153" s="8">
        <v>2079.9519700000001</v>
      </c>
      <c r="H153" s="8">
        <v>456.65149000000002</v>
      </c>
      <c r="I153" s="9">
        <f t="shared" si="8"/>
        <v>-0.78045094473984422</v>
      </c>
    </row>
    <row r="154" spans="1:9" x14ac:dyDescent="0.15">
      <c r="A154" s="3" t="s">
        <v>155</v>
      </c>
      <c r="B154" s="8">
        <v>4401.3522000000003</v>
      </c>
      <c r="C154" s="8">
        <v>9766.3005799999992</v>
      </c>
      <c r="D154" s="9">
        <f t="shared" si="6"/>
        <v>1.218931850080073</v>
      </c>
      <c r="E154" s="8">
        <v>13412.912899999999</v>
      </c>
      <c r="F154" s="9">
        <f t="shared" si="7"/>
        <v>-0.2718732572996877</v>
      </c>
      <c r="G154" s="8">
        <v>16009.55356</v>
      </c>
      <c r="H154" s="8">
        <v>42527.293250000002</v>
      </c>
      <c r="I154" s="9">
        <f t="shared" si="8"/>
        <v>1.6563697164082569</v>
      </c>
    </row>
    <row r="155" spans="1:9" x14ac:dyDescent="0.15">
      <c r="A155" s="3" t="s">
        <v>156</v>
      </c>
      <c r="B155" s="8">
        <v>34577.425940000001</v>
      </c>
      <c r="C155" s="8">
        <v>32965.072209999998</v>
      </c>
      <c r="D155" s="9">
        <f t="shared" si="6"/>
        <v>-4.6630241730480915E-2</v>
      </c>
      <c r="E155" s="8">
        <v>25003.467229999998</v>
      </c>
      <c r="F155" s="9">
        <f t="shared" si="7"/>
        <v>0.31842003777969641</v>
      </c>
      <c r="G155" s="8">
        <v>147998.05299</v>
      </c>
      <c r="H155" s="8">
        <v>105989.51622</v>
      </c>
      <c r="I155" s="9">
        <f t="shared" si="8"/>
        <v>-0.28384519878000314</v>
      </c>
    </row>
    <row r="156" spans="1:9" x14ac:dyDescent="0.15">
      <c r="A156" s="3" t="s">
        <v>157</v>
      </c>
      <c r="B156" s="8">
        <v>5466.11564</v>
      </c>
      <c r="C156" s="8">
        <v>6498.5955999999996</v>
      </c>
      <c r="D156" s="9">
        <f t="shared" si="6"/>
        <v>0.18888732474748737</v>
      </c>
      <c r="E156" s="8">
        <v>7010.8633900000004</v>
      </c>
      <c r="F156" s="9">
        <f t="shared" si="7"/>
        <v>-7.3067718125941261E-2</v>
      </c>
      <c r="G156" s="8">
        <v>47377.801379999997</v>
      </c>
      <c r="H156" s="8">
        <v>108126.48330000001</v>
      </c>
      <c r="I156" s="9">
        <f t="shared" si="8"/>
        <v>1.2822182572964302</v>
      </c>
    </row>
    <row r="157" spans="1:9" x14ac:dyDescent="0.15">
      <c r="A157" s="3" t="s">
        <v>158</v>
      </c>
      <c r="B157" s="8">
        <v>69217.346420000002</v>
      </c>
      <c r="C157" s="8">
        <v>120253.72196</v>
      </c>
      <c r="D157" s="9">
        <f t="shared" si="6"/>
        <v>0.73733504937215111</v>
      </c>
      <c r="E157" s="8">
        <v>253638.20778999999</v>
      </c>
      <c r="F157" s="9">
        <f t="shared" si="7"/>
        <v>-0.5258848301768313</v>
      </c>
      <c r="G157" s="8">
        <v>186401.29647</v>
      </c>
      <c r="H157" s="8">
        <v>426151.24414999998</v>
      </c>
      <c r="I157" s="9">
        <f t="shared" si="8"/>
        <v>1.2862032197216293</v>
      </c>
    </row>
    <row r="158" spans="1:9" x14ac:dyDescent="0.15">
      <c r="A158" s="3" t="s">
        <v>159</v>
      </c>
      <c r="B158" s="8">
        <v>16982.936900000001</v>
      </c>
      <c r="C158" s="8">
        <v>49252.883179999997</v>
      </c>
      <c r="D158" s="9">
        <f t="shared" si="6"/>
        <v>1.9001393263140485</v>
      </c>
      <c r="E158" s="8">
        <v>17923.0291</v>
      </c>
      <c r="F158" s="9">
        <f t="shared" si="7"/>
        <v>1.7480222737572855</v>
      </c>
      <c r="G158" s="8">
        <v>22836.630509999999</v>
      </c>
      <c r="H158" s="8">
        <v>79060.807870000004</v>
      </c>
      <c r="I158" s="9">
        <f t="shared" si="8"/>
        <v>2.462017211137161</v>
      </c>
    </row>
    <row r="159" spans="1:9" x14ac:dyDescent="0.15">
      <c r="A159" s="3" t="s">
        <v>160</v>
      </c>
      <c r="B159" s="8">
        <v>6702.2211699999998</v>
      </c>
      <c r="C159" s="8">
        <v>6127.8316199999999</v>
      </c>
      <c r="D159" s="9">
        <f t="shared" si="6"/>
        <v>-8.5701372042307544E-2</v>
      </c>
      <c r="E159" s="8">
        <v>4696.0980200000004</v>
      </c>
      <c r="F159" s="9">
        <f t="shared" si="7"/>
        <v>0.30487728192692187</v>
      </c>
      <c r="G159" s="8">
        <v>26495.520949999998</v>
      </c>
      <c r="H159" s="8">
        <v>19317.518069999998</v>
      </c>
      <c r="I159" s="9">
        <f t="shared" si="8"/>
        <v>-0.270913823266419</v>
      </c>
    </row>
    <row r="160" spans="1:9" x14ac:dyDescent="0.15">
      <c r="A160" s="3" t="s">
        <v>161</v>
      </c>
      <c r="B160" s="8">
        <v>1137.32275</v>
      </c>
      <c r="C160" s="8">
        <v>1380.8970300000001</v>
      </c>
      <c r="D160" s="9">
        <f t="shared" si="6"/>
        <v>0.21416460718824104</v>
      </c>
      <c r="E160" s="8">
        <v>543.90815999999995</v>
      </c>
      <c r="F160" s="9">
        <f t="shared" si="7"/>
        <v>1.5388422744016199</v>
      </c>
      <c r="G160" s="8">
        <v>5098.1407399999998</v>
      </c>
      <c r="H160" s="8">
        <v>2780.9642600000002</v>
      </c>
      <c r="I160" s="9">
        <f t="shared" si="8"/>
        <v>-0.45451402740207592</v>
      </c>
    </row>
    <row r="161" spans="1:9" x14ac:dyDescent="0.15">
      <c r="A161" s="3" t="s">
        <v>162</v>
      </c>
      <c r="B161" s="8">
        <v>72657.328110000002</v>
      </c>
      <c r="C161" s="8">
        <v>118543.65767</v>
      </c>
      <c r="D161" s="9">
        <f t="shared" si="6"/>
        <v>0.63154441201760281</v>
      </c>
      <c r="E161" s="8">
        <v>95409.839470000006</v>
      </c>
      <c r="F161" s="9">
        <f t="shared" si="7"/>
        <v>0.24246784533448484</v>
      </c>
      <c r="G161" s="8">
        <v>333577.4472</v>
      </c>
      <c r="H161" s="8">
        <v>398332.15616000001</v>
      </c>
      <c r="I161" s="9">
        <f t="shared" si="8"/>
        <v>0.19412196329080844</v>
      </c>
    </row>
    <row r="162" spans="1:9" x14ac:dyDescent="0.15">
      <c r="A162" s="3" t="s">
        <v>163</v>
      </c>
      <c r="B162" s="8">
        <v>23596.88409</v>
      </c>
      <c r="C162" s="8">
        <v>23880.389879999999</v>
      </c>
      <c r="D162" s="9">
        <f t="shared" si="6"/>
        <v>1.2014543484584195E-2</v>
      </c>
      <c r="E162" s="8">
        <v>30061.847880000001</v>
      </c>
      <c r="F162" s="9">
        <f t="shared" si="7"/>
        <v>-0.20562468497196063</v>
      </c>
      <c r="G162" s="8">
        <v>121761.73931</v>
      </c>
      <c r="H162" s="8">
        <v>103288.95486</v>
      </c>
      <c r="I162" s="9">
        <f t="shared" si="8"/>
        <v>-0.15171255399833861</v>
      </c>
    </row>
    <row r="163" spans="1:9" x14ac:dyDescent="0.15">
      <c r="A163" s="3" t="s">
        <v>164</v>
      </c>
      <c r="B163" s="8">
        <v>218719.71473000001</v>
      </c>
      <c r="C163" s="8">
        <v>399851.84041</v>
      </c>
      <c r="D163" s="9">
        <f t="shared" si="6"/>
        <v>0.82814722899396487</v>
      </c>
      <c r="E163" s="8">
        <v>297690.62716999999</v>
      </c>
      <c r="F163" s="9">
        <f t="shared" si="7"/>
        <v>0.34317913940118627</v>
      </c>
      <c r="G163" s="8">
        <v>1036271.2816</v>
      </c>
      <c r="H163" s="8">
        <v>1271851.5274499999</v>
      </c>
      <c r="I163" s="9">
        <f t="shared" si="8"/>
        <v>0.22733453105664059</v>
      </c>
    </row>
    <row r="164" spans="1:9" x14ac:dyDescent="0.15">
      <c r="A164" s="3" t="s">
        <v>165</v>
      </c>
      <c r="B164" s="8">
        <v>0</v>
      </c>
      <c r="C164" s="8">
        <v>0.21045</v>
      </c>
      <c r="D164" s="9" t="str">
        <f t="shared" si="6"/>
        <v/>
      </c>
      <c r="E164" s="8">
        <v>10.764950000000001</v>
      </c>
      <c r="F164" s="9">
        <f t="shared" si="7"/>
        <v>-0.98045044333694076</v>
      </c>
      <c r="G164" s="8">
        <v>7.8713600000000001</v>
      </c>
      <c r="H164" s="8">
        <v>10.9754</v>
      </c>
      <c r="I164" s="9">
        <f t="shared" si="8"/>
        <v>0.39434608504756485</v>
      </c>
    </row>
    <row r="165" spans="1:9" x14ac:dyDescent="0.15">
      <c r="A165" s="3" t="s">
        <v>166</v>
      </c>
      <c r="B165" s="8">
        <v>6740.3733700000003</v>
      </c>
      <c r="C165" s="8">
        <v>6990.6752500000002</v>
      </c>
      <c r="D165" s="9">
        <f t="shared" si="6"/>
        <v>3.713472032781473E-2</v>
      </c>
      <c r="E165" s="8">
        <v>7809.1079399999999</v>
      </c>
      <c r="F165" s="9">
        <f t="shared" si="7"/>
        <v>-0.10480488889234119</v>
      </c>
      <c r="G165" s="8">
        <v>31952.427319999999</v>
      </c>
      <c r="H165" s="8">
        <v>27886.945779999998</v>
      </c>
      <c r="I165" s="9">
        <f t="shared" si="8"/>
        <v>-0.1272354522329292</v>
      </c>
    </row>
    <row r="166" spans="1:9" x14ac:dyDescent="0.15">
      <c r="A166" s="3" t="s">
        <v>167</v>
      </c>
      <c r="B166" s="8">
        <v>40931.944889999999</v>
      </c>
      <c r="C166" s="8">
        <v>55115.296190000001</v>
      </c>
      <c r="D166" s="9">
        <f t="shared" si="6"/>
        <v>0.34651056376910905</v>
      </c>
      <c r="E166" s="8">
        <v>44859.512329999998</v>
      </c>
      <c r="F166" s="9">
        <f t="shared" si="7"/>
        <v>0.22862004795226909</v>
      </c>
      <c r="G166" s="8">
        <v>164526.20770999999</v>
      </c>
      <c r="H166" s="8">
        <v>179735.48871999999</v>
      </c>
      <c r="I166" s="9">
        <f t="shared" si="8"/>
        <v>9.2442907556761211E-2</v>
      </c>
    </row>
    <row r="167" spans="1:9" x14ac:dyDescent="0.15">
      <c r="A167" s="3" t="s">
        <v>168</v>
      </c>
      <c r="B167" s="8">
        <v>0</v>
      </c>
      <c r="C167" s="8">
        <v>70.034580000000005</v>
      </c>
      <c r="D167" s="9" t="str">
        <f t="shared" si="6"/>
        <v/>
      </c>
      <c r="E167" s="8">
        <v>0</v>
      </c>
      <c r="F167" s="9" t="str">
        <f t="shared" si="7"/>
        <v/>
      </c>
      <c r="G167" s="8">
        <v>0</v>
      </c>
      <c r="H167" s="8">
        <v>70.034580000000005</v>
      </c>
      <c r="I167" s="9" t="str">
        <f t="shared" si="8"/>
        <v/>
      </c>
    </row>
    <row r="168" spans="1:9" x14ac:dyDescent="0.15">
      <c r="A168" s="3" t="s">
        <v>169</v>
      </c>
      <c r="B168" s="8">
        <v>14471.29003</v>
      </c>
      <c r="C168" s="8">
        <v>20468.793099999999</v>
      </c>
      <c r="D168" s="9">
        <f t="shared" si="6"/>
        <v>0.41444149468131419</v>
      </c>
      <c r="E168" s="8">
        <v>14696.6</v>
      </c>
      <c r="F168" s="9">
        <f t="shared" si="7"/>
        <v>0.39275703904304393</v>
      </c>
      <c r="G168" s="8">
        <v>77193.274600000004</v>
      </c>
      <c r="H168" s="8">
        <v>68324.960430000006</v>
      </c>
      <c r="I168" s="9">
        <f t="shared" si="8"/>
        <v>-0.11488454422945282</v>
      </c>
    </row>
    <row r="169" spans="1:9" x14ac:dyDescent="0.15">
      <c r="A169" s="3" t="s">
        <v>170</v>
      </c>
      <c r="B169" s="8">
        <v>2513.22228</v>
      </c>
      <c r="C169" s="8">
        <v>6492.2348400000001</v>
      </c>
      <c r="D169" s="9">
        <f t="shared" si="6"/>
        <v>1.5832314521738207</v>
      </c>
      <c r="E169" s="8">
        <v>3277.7799799999998</v>
      </c>
      <c r="F169" s="9">
        <f t="shared" si="7"/>
        <v>0.98068048484450143</v>
      </c>
      <c r="G169" s="8">
        <v>13330.80855</v>
      </c>
      <c r="H169" s="8">
        <v>16107.315199999999</v>
      </c>
      <c r="I169" s="9">
        <f t="shared" si="8"/>
        <v>0.20827743790529496</v>
      </c>
    </row>
    <row r="170" spans="1:9" x14ac:dyDescent="0.15">
      <c r="A170" s="3" t="s">
        <v>171</v>
      </c>
      <c r="B170" s="8">
        <v>486.25639999999999</v>
      </c>
      <c r="C170" s="8">
        <v>275.15244999999999</v>
      </c>
      <c r="D170" s="9">
        <f t="shared" si="6"/>
        <v>-0.4341412267272986</v>
      </c>
      <c r="E170" s="8">
        <v>669.23371999999995</v>
      </c>
      <c r="F170" s="9">
        <f t="shared" si="7"/>
        <v>-0.58885447374050426</v>
      </c>
      <c r="G170" s="8">
        <v>1294.2527</v>
      </c>
      <c r="H170" s="8">
        <v>1717.7996599999999</v>
      </c>
      <c r="I170" s="9">
        <f t="shared" si="8"/>
        <v>0.32725213553736454</v>
      </c>
    </row>
    <row r="171" spans="1:9" x14ac:dyDescent="0.15">
      <c r="A171" s="3" t="s">
        <v>172</v>
      </c>
      <c r="B171" s="8">
        <v>915.92273</v>
      </c>
      <c r="C171" s="8">
        <v>16.99372</v>
      </c>
      <c r="D171" s="9">
        <f t="shared" si="6"/>
        <v>-0.981446338819433</v>
      </c>
      <c r="E171" s="8">
        <v>236.49199999999999</v>
      </c>
      <c r="F171" s="9">
        <f t="shared" si="7"/>
        <v>-0.92814251644875934</v>
      </c>
      <c r="G171" s="8">
        <v>3139.4962399999999</v>
      </c>
      <c r="H171" s="8">
        <v>1093.2477200000001</v>
      </c>
      <c r="I171" s="9">
        <f t="shared" si="8"/>
        <v>-0.65177606965377355</v>
      </c>
    </row>
    <row r="172" spans="1:9" x14ac:dyDescent="0.15">
      <c r="A172" s="3" t="s">
        <v>173</v>
      </c>
      <c r="B172" s="8">
        <v>0</v>
      </c>
      <c r="C172" s="8">
        <v>33.222900000000003</v>
      </c>
      <c r="D172" s="9" t="str">
        <f t="shared" si="6"/>
        <v/>
      </c>
      <c r="E172" s="8">
        <v>20.402830000000002</v>
      </c>
      <c r="F172" s="9">
        <f t="shared" si="7"/>
        <v>0.62834763608773891</v>
      </c>
      <c r="G172" s="8">
        <v>0</v>
      </c>
      <c r="H172" s="8">
        <v>87.648719999999997</v>
      </c>
      <c r="I172" s="9" t="str">
        <f t="shared" si="8"/>
        <v/>
      </c>
    </row>
    <row r="173" spans="1:9" x14ac:dyDescent="0.15">
      <c r="A173" s="3" t="s">
        <v>174</v>
      </c>
      <c r="B173" s="8">
        <v>1062.2978900000001</v>
      </c>
      <c r="C173" s="8">
        <v>1490.17722</v>
      </c>
      <c r="D173" s="9">
        <f t="shared" si="6"/>
        <v>0.40278657618344704</v>
      </c>
      <c r="E173" s="8">
        <v>510.45505000000003</v>
      </c>
      <c r="F173" s="9">
        <f t="shared" si="7"/>
        <v>1.9193113477866461</v>
      </c>
      <c r="G173" s="8">
        <v>6062.3647099999998</v>
      </c>
      <c r="H173" s="8">
        <v>3653.4561800000001</v>
      </c>
      <c r="I173" s="9">
        <f t="shared" si="8"/>
        <v>-0.39735460422340707</v>
      </c>
    </row>
    <row r="174" spans="1:9" x14ac:dyDescent="0.15">
      <c r="A174" s="3" t="s">
        <v>175</v>
      </c>
      <c r="B174" s="8">
        <v>4081.2939799999999</v>
      </c>
      <c r="C174" s="8">
        <v>12749.40394</v>
      </c>
      <c r="D174" s="9">
        <f t="shared" si="6"/>
        <v>2.1238631675339401</v>
      </c>
      <c r="E174" s="8">
        <v>7319.6648400000004</v>
      </c>
      <c r="F174" s="9">
        <f t="shared" si="7"/>
        <v>0.74180160139682028</v>
      </c>
      <c r="G174" s="8">
        <v>74602.783679999993</v>
      </c>
      <c r="H174" s="8">
        <v>33590.425819999997</v>
      </c>
      <c r="I174" s="9">
        <f t="shared" si="8"/>
        <v>-0.54974299666776183</v>
      </c>
    </row>
    <row r="175" spans="1:9" x14ac:dyDescent="0.15">
      <c r="A175" s="3" t="s">
        <v>176</v>
      </c>
      <c r="B175" s="8">
        <v>40015.765500000001</v>
      </c>
      <c r="C175" s="8">
        <v>57949.524160000001</v>
      </c>
      <c r="D175" s="9">
        <f t="shared" si="6"/>
        <v>0.44816732695017425</v>
      </c>
      <c r="E175" s="8">
        <v>68414.732550000001</v>
      </c>
      <c r="F175" s="9">
        <f t="shared" si="7"/>
        <v>-0.15296717534270332</v>
      </c>
      <c r="G175" s="8">
        <v>163622.84909999999</v>
      </c>
      <c r="H175" s="8">
        <v>233290.42647000001</v>
      </c>
      <c r="I175" s="9">
        <f t="shared" si="8"/>
        <v>0.42578147094494034</v>
      </c>
    </row>
    <row r="176" spans="1:9" x14ac:dyDescent="0.15">
      <c r="A176" s="3" t="s">
        <v>177</v>
      </c>
      <c r="B176" s="8">
        <v>2990.8834299999999</v>
      </c>
      <c r="C176" s="8">
        <v>2575.5029</v>
      </c>
      <c r="D176" s="9">
        <f t="shared" si="6"/>
        <v>-0.13888221982626714</v>
      </c>
      <c r="E176" s="8">
        <v>1920.91742</v>
      </c>
      <c r="F176" s="9">
        <f t="shared" si="7"/>
        <v>0.34076711116503899</v>
      </c>
      <c r="G176" s="8">
        <v>8005.7447499999998</v>
      </c>
      <c r="H176" s="8">
        <v>7011.5304100000003</v>
      </c>
      <c r="I176" s="9">
        <f t="shared" si="8"/>
        <v>-0.1241876141504511</v>
      </c>
    </row>
    <row r="177" spans="1:9" x14ac:dyDescent="0.15">
      <c r="A177" s="3" t="s">
        <v>178</v>
      </c>
      <c r="B177" s="8">
        <v>0</v>
      </c>
      <c r="C177" s="8">
        <v>0</v>
      </c>
      <c r="D177" s="9" t="str">
        <f t="shared" si="6"/>
        <v/>
      </c>
      <c r="E177" s="8">
        <v>0</v>
      </c>
      <c r="F177" s="9" t="str">
        <f t="shared" si="7"/>
        <v/>
      </c>
      <c r="G177" s="8">
        <v>0</v>
      </c>
      <c r="H177" s="8">
        <v>0</v>
      </c>
      <c r="I177" s="9" t="str">
        <f t="shared" si="8"/>
        <v/>
      </c>
    </row>
    <row r="178" spans="1:9" x14ac:dyDescent="0.15">
      <c r="A178" s="3" t="s">
        <v>179</v>
      </c>
      <c r="B178" s="8">
        <v>78409.444650000005</v>
      </c>
      <c r="C178" s="8">
        <v>80665.720969999995</v>
      </c>
      <c r="D178" s="9">
        <f t="shared" si="6"/>
        <v>2.8775568173852406E-2</v>
      </c>
      <c r="E178" s="8">
        <v>75333.001199999999</v>
      </c>
      <c r="F178" s="9">
        <f t="shared" si="7"/>
        <v>7.0788627627383027E-2</v>
      </c>
      <c r="G178" s="8">
        <v>310565.44442999997</v>
      </c>
      <c r="H178" s="8">
        <v>371841.3701</v>
      </c>
      <c r="I178" s="9">
        <f t="shared" si="8"/>
        <v>0.19730439032733837</v>
      </c>
    </row>
    <row r="179" spans="1:9" x14ac:dyDescent="0.15">
      <c r="A179" s="3" t="s">
        <v>180</v>
      </c>
      <c r="B179" s="8">
        <v>371.84973000000002</v>
      </c>
      <c r="C179" s="8">
        <v>124.62578999999999</v>
      </c>
      <c r="D179" s="9">
        <f t="shared" si="6"/>
        <v>-0.66484905071734224</v>
      </c>
      <c r="E179" s="8">
        <v>196.70602</v>
      </c>
      <c r="F179" s="9">
        <f t="shared" si="7"/>
        <v>-0.36643631953917832</v>
      </c>
      <c r="G179" s="8">
        <v>3857.3522699999999</v>
      </c>
      <c r="H179" s="8">
        <v>817.80691999999999</v>
      </c>
      <c r="I179" s="9">
        <f t="shared" si="8"/>
        <v>-0.78798749433377524</v>
      </c>
    </row>
    <row r="180" spans="1:9" x14ac:dyDescent="0.15">
      <c r="A180" s="3" t="s">
        <v>181</v>
      </c>
      <c r="B180" s="8">
        <v>116429.50313</v>
      </c>
      <c r="C180" s="8">
        <v>139726.59685999999</v>
      </c>
      <c r="D180" s="9">
        <f t="shared" si="6"/>
        <v>0.20009613632025469</v>
      </c>
      <c r="E180" s="8">
        <v>114578.87050999999</v>
      </c>
      <c r="F180" s="9">
        <f t="shared" si="7"/>
        <v>0.21947961467996135</v>
      </c>
      <c r="G180" s="8">
        <v>500756.05466999998</v>
      </c>
      <c r="H180" s="8">
        <v>464917.52642000001</v>
      </c>
      <c r="I180" s="9">
        <f t="shared" si="8"/>
        <v>-7.1568836593733587E-2</v>
      </c>
    </row>
    <row r="181" spans="1:9" x14ac:dyDescent="0.15">
      <c r="A181" s="3" t="s">
        <v>182</v>
      </c>
      <c r="B181" s="8">
        <v>41416.360330000003</v>
      </c>
      <c r="C181" s="8">
        <v>49091.870300000002</v>
      </c>
      <c r="D181" s="9">
        <f t="shared" si="6"/>
        <v>0.18532555513914217</v>
      </c>
      <c r="E181" s="8">
        <v>48387.830459999997</v>
      </c>
      <c r="F181" s="9">
        <f t="shared" si="7"/>
        <v>1.4549936074980785E-2</v>
      </c>
      <c r="G181" s="8">
        <v>197027.2604</v>
      </c>
      <c r="H181" s="8">
        <v>179892.66649</v>
      </c>
      <c r="I181" s="9">
        <f t="shared" si="8"/>
        <v>-8.6965599964257567E-2</v>
      </c>
    </row>
    <row r="182" spans="1:9" x14ac:dyDescent="0.15">
      <c r="A182" s="3" t="s">
        <v>183</v>
      </c>
      <c r="B182" s="8">
        <v>118.15345000000001</v>
      </c>
      <c r="C182" s="8">
        <v>167.26154</v>
      </c>
      <c r="D182" s="9">
        <f t="shared" si="6"/>
        <v>0.41562975943571678</v>
      </c>
      <c r="E182" s="8">
        <v>90.023679999999999</v>
      </c>
      <c r="F182" s="9">
        <f t="shared" si="7"/>
        <v>0.85797270229344091</v>
      </c>
      <c r="G182" s="8">
        <v>467.95728000000003</v>
      </c>
      <c r="H182" s="8">
        <v>580.43993</v>
      </c>
      <c r="I182" s="9">
        <f t="shared" si="8"/>
        <v>0.240369484154622</v>
      </c>
    </row>
    <row r="183" spans="1:9" x14ac:dyDescent="0.15">
      <c r="A183" s="3" t="s">
        <v>184</v>
      </c>
      <c r="B183" s="8">
        <v>29962.501199999999</v>
      </c>
      <c r="C183" s="8">
        <v>36149.786410000001</v>
      </c>
      <c r="D183" s="9">
        <f t="shared" si="6"/>
        <v>0.20650095827113391</v>
      </c>
      <c r="E183" s="8">
        <v>16525.824369999998</v>
      </c>
      <c r="F183" s="9">
        <f t="shared" si="7"/>
        <v>1.1874725036787988</v>
      </c>
      <c r="G183" s="8">
        <v>97305.082580000002</v>
      </c>
      <c r="H183" s="8">
        <v>108333.01747000001</v>
      </c>
      <c r="I183" s="9">
        <f t="shared" si="8"/>
        <v>0.11333359571359813</v>
      </c>
    </row>
    <row r="184" spans="1:9" x14ac:dyDescent="0.15">
      <c r="A184" s="3" t="s">
        <v>185</v>
      </c>
      <c r="B184" s="8">
        <v>498.52361999999999</v>
      </c>
      <c r="C184" s="8">
        <v>100.09208</v>
      </c>
      <c r="D184" s="9">
        <f t="shared" si="6"/>
        <v>-0.79922299368683869</v>
      </c>
      <c r="E184" s="8">
        <v>40.869439999999997</v>
      </c>
      <c r="F184" s="9">
        <f t="shared" si="7"/>
        <v>1.4490690354455555</v>
      </c>
      <c r="G184" s="8">
        <v>2499.1839599999998</v>
      </c>
      <c r="H184" s="8">
        <v>690.09418000000005</v>
      </c>
      <c r="I184" s="9">
        <f t="shared" si="8"/>
        <v>-0.72387219546655535</v>
      </c>
    </row>
    <row r="185" spans="1:9" x14ac:dyDescent="0.15">
      <c r="A185" s="3" t="s">
        <v>186</v>
      </c>
      <c r="B185" s="8">
        <v>4346.81034</v>
      </c>
      <c r="C185" s="8">
        <v>4252.5937000000004</v>
      </c>
      <c r="D185" s="9">
        <f t="shared" si="6"/>
        <v>-2.1674890927033119E-2</v>
      </c>
      <c r="E185" s="8">
        <v>4912.5131700000002</v>
      </c>
      <c r="F185" s="9">
        <f t="shared" si="7"/>
        <v>-0.13433439202362485</v>
      </c>
      <c r="G185" s="8">
        <v>18353.584330000002</v>
      </c>
      <c r="H185" s="8">
        <v>13731.42713</v>
      </c>
      <c r="I185" s="9">
        <f t="shared" si="8"/>
        <v>-0.25183948360674246</v>
      </c>
    </row>
    <row r="186" spans="1:9" x14ac:dyDescent="0.15">
      <c r="A186" s="3" t="s">
        <v>187</v>
      </c>
      <c r="B186" s="8">
        <v>22331.342690000001</v>
      </c>
      <c r="C186" s="8">
        <v>32086.789229999998</v>
      </c>
      <c r="D186" s="9">
        <f t="shared" si="6"/>
        <v>0.43684997697735817</v>
      </c>
      <c r="E186" s="8">
        <v>41964.886919999997</v>
      </c>
      <c r="F186" s="9">
        <f t="shared" si="7"/>
        <v>-0.2353895938962296</v>
      </c>
      <c r="G186" s="8">
        <v>76593.456709999999</v>
      </c>
      <c r="H186" s="8">
        <v>131346.75172999999</v>
      </c>
      <c r="I186" s="9">
        <f t="shared" si="8"/>
        <v>0.71485603825543786</v>
      </c>
    </row>
    <row r="187" spans="1:9" x14ac:dyDescent="0.15">
      <c r="A187" s="3" t="s">
        <v>188</v>
      </c>
      <c r="B187" s="8">
        <v>510708.85152999999</v>
      </c>
      <c r="C187" s="8">
        <v>589389.00875000004</v>
      </c>
      <c r="D187" s="9">
        <f t="shared" si="6"/>
        <v>0.15406068836341325</v>
      </c>
      <c r="E187" s="8">
        <v>489882.82154999999</v>
      </c>
      <c r="F187" s="9">
        <f t="shared" si="7"/>
        <v>0.20312242606335995</v>
      </c>
      <c r="G187" s="8">
        <v>1967606.73132</v>
      </c>
      <c r="H187" s="8">
        <v>2118605.36424</v>
      </c>
      <c r="I187" s="9">
        <f t="shared" si="8"/>
        <v>7.6742283158738767E-2</v>
      </c>
    </row>
    <row r="188" spans="1:9" x14ac:dyDescent="0.15">
      <c r="A188" s="3" t="s">
        <v>189</v>
      </c>
      <c r="B188" s="8">
        <v>145383.16889999999</v>
      </c>
      <c r="C188" s="8">
        <v>155074.19461000001</v>
      </c>
      <c r="D188" s="9">
        <f t="shared" si="6"/>
        <v>6.6658512008813453E-2</v>
      </c>
      <c r="E188" s="8">
        <v>133718.04436</v>
      </c>
      <c r="F188" s="9">
        <f t="shared" si="7"/>
        <v>0.15971030949648268</v>
      </c>
      <c r="G188" s="8">
        <v>605221.40537000005</v>
      </c>
      <c r="H188" s="8">
        <v>535836.31579000002</v>
      </c>
      <c r="I188" s="9">
        <f t="shared" si="8"/>
        <v>-0.11464414339010642</v>
      </c>
    </row>
    <row r="189" spans="1:9" x14ac:dyDescent="0.15">
      <c r="A189" s="3" t="s">
        <v>190</v>
      </c>
      <c r="B189" s="8">
        <v>566387.97147999995</v>
      </c>
      <c r="C189" s="8">
        <v>685336.76388999994</v>
      </c>
      <c r="D189" s="9">
        <f t="shared" si="6"/>
        <v>0.21001292117694681</v>
      </c>
      <c r="E189" s="8">
        <v>757349.54631999996</v>
      </c>
      <c r="F189" s="9">
        <f t="shared" si="7"/>
        <v>-9.5085265159151167E-2</v>
      </c>
      <c r="G189" s="8">
        <v>2530156.9883699999</v>
      </c>
      <c r="H189" s="8">
        <v>2443191.81213</v>
      </c>
      <c r="I189" s="9">
        <f t="shared" si="8"/>
        <v>-3.4371454672472934E-2</v>
      </c>
    </row>
    <row r="190" spans="1:9" x14ac:dyDescent="0.15">
      <c r="A190" s="3" t="s">
        <v>191</v>
      </c>
      <c r="B190" s="8">
        <v>2691.2874200000001</v>
      </c>
      <c r="C190" s="8">
        <v>3922.5517500000001</v>
      </c>
      <c r="D190" s="9">
        <f t="shared" si="6"/>
        <v>0.4575001246057917</v>
      </c>
      <c r="E190" s="8">
        <v>3996.7145</v>
      </c>
      <c r="F190" s="9">
        <f t="shared" si="7"/>
        <v>-1.8555928876080596E-2</v>
      </c>
      <c r="G190" s="8">
        <v>10734.5651</v>
      </c>
      <c r="H190" s="8">
        <v>15342.4928</v>
      </c>
      <c r="I190" s="9">
        <f t="shared" si="8"/>
        <v>0.42926077182204625</v>
      </c>
    </row>
    <row r="191" spans="1:9" x14ac:dyDescent="0.15">
      <c r="A191" s="3" t="s">
        <v>192</v>
      </c>
      <c r="B191" s="8">
        <v>463413.14251999999</v>
      </c>
      <c r="C191" s="8">
        <v>472541.03902999999</v>
      </c>
      <c r="D191" s="9">
        <f t="shared" si="6"/>
        <v>1.9697103237865221E-2</v>
      </c>
      <c r="E191" s="8">
        <v>438289.92616999999</v>
      </c>
      <c r="F191" s="9">
        <f t="shared" si="7"/>
        <v>7.814715971070485E-2</v>
      </c>
      <c r="G191" s="8">
        <v>1891892.17619</v>
      </c>
      <c r="H191" s="8">
        <v>1763995.09439</v>
      </c>
      <c r="I191" s="9">
        <f t="shared" si="8"/>
        <v>-6.7602733078354627E-2</v>
      </c>
    </row>
    <row r="192" spans="1:9" x14ac:dyDescent="0.15">
      <c r="A192" s="3" t="s">
        <v>193</v>
      </c>
      <c r="B192" s="8">
        <v>50.021999999999998</v>
      </c>
      <c r="C192" s="8">
        <v>55.819000000000003</v>
      </c>
      <c r="D192" s="9">
        <f t="shared" si="6"/>
        <v>0.1158890088361122</v>
      </c>
      <c r="E192" s="8">
        <v>45.865879999999997</v>
      </c>
      <c r="F192" s="9">
        <f t="shared" si="7"/>
        <v>0.21700488467680135</v>
      </c>
      <c r="G192" s="8">
        <v>238.83213000000001</v>
      </c>
      <c r="H192" s="8">
        <v>200.51262</v>
      </c>
      <c r="I192" s="9">
        <f t="shared" si="8"/>
        <v>-0.16044537223697664</v>
      </c>
    </row>
    <row r="193" spans="1:9" x14ac:dyDescent="0.15">
      <c r="A193" s="3" t="s">
        <v>194</v>
      </c>
      <c r="B193" s="8">
        <v>5980.5753400000003</v>
      </c>
      <c r="C193" s="8">
        <v>4812.2637500000001</v>
      </c>
      <c r="D193" s="9">
        <f t="shared" si="6"/>
        <v>-0.19535103624327887</v>
      </c>
      <c r="E193" s="8">
        <v>5328.7120000000004</v>
      </c>
      <c r="F193" s="9">
        <f t="shared" si="7"/>
        <v>-9.6918026344827823E-2</v>
      </c>
      <c r="G193" s="8">
        <v>32126.845570000001</v>
      </c>
      <c r="H193" s="8">
        <v>16840.665120000001</v>
      </c>
      <c r="I193" s="9">
        <f t="shared" si="8"/>
        <v>-0.47580707594505356</v>
      </c>
    </row>
    <row r="194" spans="1:9" x14ac:dyDescent="0.15">
      <c r="A194" s="3" t="s">
        <v>195</v>
      </c>
      <c r="B194" s="8">
        <v>68.076509999999999</v>
      </c>
      <c r="C194" s="8">
        <v>115.90013999999999</v>
      </c>
      <c r="D194" s="9">
        <f t="shared" si="6"/>
        <v>0.70249826261657655</v>
      </c>
      <c r="E194" s="8">
        <v>132.721</v>
      </c>
      <c r="F194" s="9">
        <f t="shared" si="7"/>
        <v>-0.12673849654538472</v>
      </c>
      <c r="G194" s="8">
        <v>257.83506</v>
      </c>
      <c r="H194" s="8">
        <v>394.13256999999999</v>
      </c>
      <c r="I194" s="9">
        <f t="shared" si="8"/>
        <v>0.52862287231224481</v>
      </c>
    </row>
    <row r="195" spans="1:9" x14ac:dyDescent="0.15">
      <c r="A195" s="3" t="s">
        <v>196</v>
      </c>
      <c r="B195" s="8">
        <v>442.88421</v>
      </c>
      <c r="C195" s="8">
        <v>494.59958999999998</v>
      </c>
      <c r="D195" s="9">
        <f t="shared" si="6"/>
        <v>0.11676952763793502</v>
      </c>
      <c r="E195" s="8">
        <v>270.39819999999997</v>
      </c>
      <c r="F195" s="9">
        <f t="shared" si="7"/>
        <v>0.8291526718742952</v>
      </c>
      <c r="G195" s="8">
        <v>1550.6850199999999</v>
      </c>
      <c r="H195" s="8">
        <v>1247.87589</v>
      </c>
      <c r="I195" s="9">
        <f t="shared" si="8"/>
        <v>-0.19527442781384441</v>
      </c>
    </row>
    <row r="196" spans="1:9" x14ac:dyDescent="0.15">
      <c r="A196" s="3" t="s">
        <v>197</v>
      </c>
      <c r="B196" s="8">
        <v>34497.297809999996</v>
      </c>
      <c r="C196" s="8">
        <v>37940.837420000003</v>
      </c>
      <c r="D196" s="9">
        <f t="shared" si="6"/>
        <v>9.9820560699157124E-2</v>
      </c>
      <c r="E196" s="8">
        <v>34393.109940000002</v>
      </c>
      <c r="F196" s="9">
        <f t="shared" si="7"/>
        <v>0.10315227341142275</v>
      </c>
      <c r="G196" s="8">
        <v>103888.73509</v>
      </c>
      <c r="H196" s="8">
        <v>122617.15343000001</v>
      </c>
      <c r="I196" s="9">
        <f t="shared" si="8"/>
        <v>0.18027381239915341</v>
      </c>
    </row>
    <row r="197" spans="1:9" x14ac:dyDescent="0.15">
      <c r="A197" s="3" t="s">
        <v>198</v>
      </c>
      <c r="B197" s="8">
        <v>1262.5987399999999</v>
      </c>
      <c r="C197" s="8">
        <v>1923.0459599999999</v>
      </c>
      <c r="D197" s="9">
        <f t="shared" ref="D197:D245" si="9">IF(B197=0,"",(C197/B197-1))</f>
        <v>0.52308560041807106</v>
      </c>
      <c r="E197" s="8">
        <v>1493.10553</v>
      </c>
      <c r="F197" s="9">
        <f t="shared" ref="F197:F245" si="10">IF(E197=0,"",(C197/E197-1))</f>
        <v>0.28795046388984957</v>
      </c>
      <c r="G197" s="8">
        <v>3434.71524</v>
      </c>
      <c r="H197" s="8">
        <v>5235.2539900000002</v>
      </c>
      <c r="I197" s="9">
        <f t="shared" ref="I197:I245" si="11">IF(G197=0,"",(H197/G197-1))</f>
        <v>0.52421776601195047</v>
      </c>
    </row>
    <row r="198" spans="1:9" x14ac:dyDescent="0.15">
      <c r="A198" s="3" t="s">
        <v>199</v>
      </c>
      <c r="B198" s="8">
        <v>149440.11882999999</v>
      </c>
      <c r="C198" s="8">
        <v>192458.28164999999</v>
      </c>
      <c r="D198" s="9">
        <f t="shared" si="9"/>
        <v>0.28786220967166498</v>
      </c>
      <c r="E198" s="8">
        <v>194963.60837999999</v>
      </c>
      <c r="F198" s="9">
        <f t="shared" si="10"/>
        <v>-1.2850227541526205E-2</v>
      </c>
      <c r="G198" s="8">
        <v>589472.67509000003</v>
      </c>
      <c r="H198" s="8">
        <v>713730.49141000002</v>
      </c>
      <c r="I198" s="9">
        <f t="shared" si="11"/>
        <v>0.21079487068849878</v>
      </c>
    </row>
    <row r="199" spans="1:9" x14ac:dyDescent="0.15">
      <c r="A199" s="3" t="s">
        <v>200</v>
      </c>
      <c r="B199" s="8">
        <v>4022.5628299999998</v>
      </c>
      <c r="C199" s="8">
        <v>16808.34388</v>
      </c>
      <c r="D199" s="9">
        <f t="shared" si="9"/>
        <v>3.178516182430891</v>
      </c>
      <c r="E199" s="8">
        <v>15148.624519999999</v>
      </c>
      <c r="F199" s="9">
        <f t="shared" si="10"/>
        <v>0.10956238025496989</v>
      </c>
      <c r="G199" s="8">
        <v>17758.052810000001</v>
      </c>
      <c r="H199" s="8">
        <v>42461.096660000003</v>
      </c>
      <c r="I199" s="9">
        <f t="shared" si="11"/>
        <v>1.3910896715032353</v>
      </c>
    </row>
    <row r="200" spans="1:9" x14ac:dyDescent="0.15">
      <c r="A200" s="3" t="s">
        <v>201</v>
      </c>
      <c r="B200" s="8">
        <v>14051.047350000001</v>
      </c>
      <c r="C200" s="8">
        <v>40126.896769999999</v>
      </c>
      <c r="D200" s="9">
        <f t="shared" si="9"/>
        <v>1.855794003854097</v>
      </c>
      <c r="E200" s="8">
        <v>81819.347649999996</v>
      </c>
      <c r="F200" s="9">
        <f t="shared" si="10"/>
        <v>-0.50956713879397442</v>
      </c>
      <c r="G200" s="8">
        <v>52628.032350000001</v>
      </c>
      <c r="H200" s="8">
        <v>217710.27698</v>
      </c>
      <c r="I200" s="9">
        <f t="shared" si="11"/>
        <v>3.1367740205852481</v>
      </c>
    </row>
    <row r="201" spans="1:9" x14ac:dyDescent="0.15">
      <c r="A201" s="3" t="s">
        <v>202</v>
      </c>
      <c r="B201" s="8">
        <v>100330.31537</v>
      </c>
      <c r="C201" s="8">
        <v>202641.55004</v>
      </c>
      <c r="D201" s="9">
        <f t="shared" si="9"/>
        <v>1.0197439756138982</v>
      </c>
      <c r="E201" s="8">
        <v>273908.89436999999</v>
      </c>
      <c r="F201" s="9">
        <f t="shared" si="10"/>
        <v>-0.26018630937092191</v>
      </c>
      <c r="G201" s="8">
        <v>433084.62774000003</v>
      </c>
      <c r="H201" s="8">
        <v>758153.98008000001</v>
      </c>
      <c r="I201" s="9">
        <f t="shared" si="11"/>
        <v>0.75059083495143941</v>
      </c>
    </row>
    <row r="202" spans="1:9" x14ac:dyDescent="0.15">
      <c r="A202" s="3" t="s">
        <v>203</v>
      </c>
      <c r="B202" s="8">
        <v>226391.46281</v>
      </c>
      <c r="C202" s="8">
        <v>292896.36196000001</v>
      </c>
      <c r="D202" s="9">
        <f t="shared" si="9"/>
        <v>0.29376063180356993</v>
      </c>
      <c r="E202" s="8">
        <v>253690.01720999999</v>
      </c>
      <c r="F202" s="9">
        <f t="shared" si="10"/>
        <v>0.15454429457326935</v>
      </c>
      <c r="G202" s="8">
        <v>1158317.33118</v>
      </c>
      <c r="H202" s="8">
        <v>990925.25086000003</v>
      </c>
      <c r="I202" s="9">
        <f t="shared" si="11"/>
        <v>-0.14451314489913958</v>
      </c>
    </row>
    <row r="203" spans="1:9" x14ac:dyDescent="0.15">
      <c r="A203" s="3" t="s">
        <v>204</v>
      </c>
      <c r="B203" s="8">
        <v>17.49982</v>
      </c>
      <c r="C203" s="8">
        <v>125.58043000000001</v>
      </c>
      <c r="D203" s="9">
        <f t="shared" si="9"/>
        <v>6.1760983827262228</v>
      </c>
      <c r="E203" s="8">
        <v>407.19400999999999</v>
      </c>
      <c r="F203" s="9">
        <f t="shared" si="10"/>
        <v>-0.69159558609420602</v>
      </c>
      <c r="G203" s="8">
        <v>50.527560000000001</v>
      </c>
      <c r="H203" s="8">
        <v>569.95889999999997</v>
      </c>
      <c r="I203" s="9">
        <f t="shared" si="11"/>
        <v>10.28015878858983</v>
      </c>
    </row>
    <row r="204" spans="1:9" x14ac:dyDescent="0.15">
      <c r="A204" s="3" t="s">
        <v>205</v>
      </c>
      <c r="B204" s="8">
        <v>18222.542249999999</v>
      </c>
      <c r="C204" s="8">
        <v>29817.88926</v>
      </c>
      <c r="D204" s="9">
        <f t="shared" si="9"/>
        <v>0.63631884349177481</v>
      </c>
      <c r="E204" s="8">
        <v>30857.818139999999</v>
      </c>
      <c r="F204" s="9">
        <f t="shared" si="10"/>
        <v>-3.3700661377998542E-2</v>
      </c>
      <c r="G204" s="8">
        <v>91965.320600000006</v>
      </c>
      <c r="H204" s="8">
        <v>125007.73232</v>
      </c>
      <c r="I204" s="9">
        <f t="shared" si="11"/>
        <v>0.35929208428160453</v>
      </c>
    </row>
    <row r="205" spans="1:9" x14ac:dyDescent="0.15">
      <c r="A205" s="3" t="s">
        <v>206</v>
      </c>
      <c r="B205" s="8">
        <v>5839.6261100000002</v>
      </c>
      <c r="C205" s="8">
        <v>7970.65391</v>
      </c>
      <c r="D205" s="9">
        <f t="shared" si="9"/>
        <v>0.36492538389585349</v>
      </c>
      <c r="E205" s="8">
        <v>6488.3147399999998</v>
      </c>
      <c r="F205" s="9">
        <f t="shared" si="10"/>
        <v>0.22846289512767992</v>
      </c>
      <c r="G205" s="8">
        <v>20453.86823</v>
      </c>
      <c r="H205" s="8">
        <v>23817.990860000002</v>
      </c>
      <c r="I205" s="9">
        <f t="shared" si="11"/>
        <v>0.1644736629849699</v>
      </c>
    </row>
    <row r="206" spans="1:9" x14ac:dyDescent="0.15">
      <c r="A206" s="3" t="s">
        <v>207</v>
      </c>
      <c r="B206" s="8">
        <v>278.25563</v>
      </c>
      <c r="C206" s="8">
        <v>401.54021</v>
      </c>
      <c r="D206" s="9">
        <f t="shared" si="9"/>
        <v>0.44306230209969155</v>
      </c>
      <c r="E206" s="8">
        <v>2123.8057199999998</v>
      </c>
      <c r="F206" s="9">
        <f t="shared" si="10"/>
        <v>-0.81093364321478523</v>
      </c>
      <c r="G206" s="8">
        <v>1149.0078599999999</v>
      </c>
      <c r="H206" s="8">
        <v>2977.41354</v>
      </c>
      <c r="I206" s="9">
        <f t="shared" si="11"/>
        <v>1.5912908376449226</v>
      </c>
    </row>
    <row r="207" spans="1:9" x14ac:dyDescent="0.15">
      <c r="A207" s="3" t="s">
        <v>208</v>
      </c>
      <c r="B207" s="8">
        <v>2762.3980999999999</v>
      </c>
      <c r="C207" s="8">
        <v>457.77557000000002</v>
      </c>
      <c r="D207" s="9">
        <f t="shared" si="9"/>
        <v>-0.8342832736527005</v>
      </c>
      <c r="E207" s="8">
        <v>1862.6738600000001</v>
      </c>
      <c r="F207" s="9">
        <f t="shared" si="10"/>
        <v>-0.75423740042177867</v>
      </c>
      <c r="G207" s="8">
        <v>3719.3418799999999</v>
      </c>
      <c r="H207" s="8">
        <v>2751.82845</v>
      </c>
      <c r="I207" s="9">
        <f t="shared" si="11"/>
        <v>-0.26013027605840844</v>
      </c>
    </row>
    <row r="208" spans="1:9" x14ac:dyDescent="0.15">
      <c r="A208" s="3" t="s">
        <v>209</v>
      </c>
      <c r="B208" s="8">
        <v>130.67517000000001</v>
      </c>
      <c r="C208" s="8">
        <v>537.01433999999995</v>
      </c>
      <c r="D208" s="9">
        <f t="shared" si="9"/>
        <v>3.1095361880914325</v>
      </c>
      <c r="E208" s="8">
        <v>85.16771</v>
      </c>
      <c r="F208" s="9">
        <f t="shared" si="10"/>
        <v>5.3053748891451926</v>
      </c>
      <c r="G208" s="8">
        <v>779.00142000000005</v>
      </c>
      <c r="H208" s="8">
        <v>1107.3984499999999</v>
      </c>
      <c r="I208" s="9">
        <f t="shared" si="11"/>
        <v>0.4215615293743622</v>
      </c>
    </row>
    <row r="209" spans="1:9" x14ac:dyDescent="0.15">
      <c r="A209" s="3" t="s">
        <v>210</v>
      </c>
      <c r="B209" s="8">
        <v>20108.932769999999</v>
      </c>
      <c r="C209" s="8">
        <v>36566.972289999998</v>
      </c>
      <c r="D209" s="9">
        <f t="shared" si="9"/>
        <v>0.81844420627599512</v>
      </c>
      <c r="E209" s="8">
        <v>29322.773020000001</v>
      </c>
      <c r="F209" s="9">
        <f t="shared" si="10"/>
        <v>0.24705027948956237</v>
      </c>
      <c r="G209" s="8">
        <v>101914.05648</v>
      </c>
      <c r="H209" s="8">
        <v>117708.81673000001</v>
      </c>
      <c r="I209" s="9">
        <f t="shared" si="11"/>
        <v>0.15498117527192767</v>
      </c>
    </row>
    <row r="210" spans="1:9" x14ac:dyDescent="0.15">
      <c r="A210" s="3" t="s">
        <v>211</v>
      </c>
      <c r="B210" s="8">
        <v>4765.5750699999999</v>
      </c>
      <c r="C210" s="8">
        <v>4805.9052000000001</v>
      </c>
      <c r="D210" s="9">
        <f t="shared" si="9"/>
        <v>8.4628044690522319E-3</v>
      </c>
      <c r="E210" s="8">
        <v>4038.46405</v>
      </c>
      <c r="F210" s="9">
        <f t="shared" si="10"/>
        <v>0.19003292848428366</v>
      </c>
      <c r="G210" s="8">
        <v>11907.000760000001</v>
      </c>
      <c r="H210" s="8">
        <v>11090.96291</v>
      </c>
      <c r="I210" s="9">
        <f t="shared" si="11"/>
        <v>-6.8534290578142198E-2</v>
      </c>
    </row>
    <row r="211" spans="1:9" x14ac:dyDescent="0.15">
      <c r="A211" s="3" t="s">
        <v>212</v>
      </c>
      <c r="B211" s="8">
        <v>160412.64817</v>
      </c>
      <c r="C211" s="8">
        <v>248240.29887999999</v>
      </c>
      <c r="D211" s="9">
        <f t="shared" si="9"/>
        <v>0.54751075873345822</v>
      </c>
      <c r="E211" s="8">
        <v>211695.70272</v>
      </c>
      <c r="F211" s="9">
        <f t="shared" si="10"/>
        <v>0.17262795460867619</v>
      </c>
      <c r="G211" s="8">
        <v>666664.05779999995</v>
      </c>
      <c r="H211" s="8">
        <v>847379.75633999996</v>
      </c>
      <c r="I211" s="9">
        <f t="shared" si="11"/>
        <v>0.27107460860626587</v>
      </c>
    </row>
    <row r="212" spans="1:9" x14ac:dyDescent="0.15">
      <c r="A212" s="3" t="s">
        <v>213</v>
      </c>
      <c r="B212" s="8">
        <v>228916.19422</v>
      </c>
      <c r="C212" s="8">
        <v>246185.56773000001</v>
      </c>
      <c r="D212" s="9">
        <f t="shared" si="9"/>
        <v>7.5439719626839707E-2</v>
      </c>
      <c r="E212" s="8">
        <v>137287.0814</v>
      </c>
      <c r="F212" s="9">
        <f t="shared" si="10"/>
        <v>0.79321728759542287</v>
      </c>
      <c r="G212" s="8">
        <v>945045.46733999997</v>
      </c>
      <c r="H212" s="8">
        <v>833890.88803000003</v>
      </c>
      <c r="I212" s="9">
        <f t="shared" si="11"/>
        <v>-0.11761823441454566</v>
      </c>
    </row>
    <row r="213" spans="1:9" x14ac:dyDescent="0.15">
      <c r="A213" s="3" t="s">
        <v>214</v>
      </c>
      <c r="B213" s="8">
        <v>0</v>
      </c>
      <c r="C213" s="8">
        <v>726.92056000000002</v>
      </c>
      <c r="D213" s="9" t="str">
        <f t="shared" si="9"/>
        <v/>
      </c>
      <c r="E213" s="8">
        <v>530.21887000000004</v>
      </c>
      <c r="F213" s="9">
        <f t="shared" si="10"/>
        <v>0.37098206255842991</v>
      </c>
      <c r="G213" s="8">
        <v>149.23074</v>
      </c>
      <c r="H213" s="8">
        <v>1952.1747</v>
      </c>
      <c r="I213" s="9">
        <f t="shared" si="11"/>
        <v>12.081585603609552</v>
      </c>
    </row>
    <row r="214" spans="1:9" x14ac:dyDescent="0.15">
      <c r="A214" s="3" t="s">
        <v>215</v>
      </c>
      <c r="B214" s="8">
        <v>54594.234649999999</v>
      </c>
      <c r="C214" s="8">
        <v>43826.68275</v>
      </c>
      <c r="D214" s="9">
        <f t="shared" si="9"/>
        <v>-0.19722873612992387</v>
      </c>
      <c r="E214" s="8">
        <v>25498.6299</v>
      </c>
      <c r="F214" s="9">
        <f t="shared" si="10"/>
        <v>0.71878579052594516</v>
      </c>
      <c r="G214" s="8">
        <v>145637.69245</v>
      </c>
      <c r="H214" s="8">
        <v>125425.43578</v>
      </c>
      <c r="I214" s="9">
        <f t="shared" si="11"/>
        <v>-0.13878451608218956</v>
      </c>
    </row>
    <row r="215" spans="1:9" x14ac:dyDescent="0.15">
      <c r="A215" s="3" t="s">
        <v>216</v>
      </c>
      <c r="B215" s="8">
        <v>24408.30845</v>
      </c>
      <c r="C215" s="8">
        <v>32714.311460000001</v>
      </c>
      <c r="D215" s="9">
        <f t="shared" si="9"/>
        <v>0.34029408580339382</v>
      </c>
      <c r="E215" s="8">
        <v>26547.304110000001</v>
      </c>
      <c r="F215" s="9">
        <f t="shared" si="10"/>
        <v>0.2323025842641766</v>
      </c>
      <c r="G215" s="8">
        <v>100165.58511</v>
      </c>
      <c r="H215" s="8">
        <v>124266.89750000001</v>
      </c>
      <c r="I215" s="9">
        <f t="shared" si="11"/>
        <v>0.24061470178137911</v>
      </c>
    </row>
    <row r="216" spans="1:9" x14ac:dyDescent="0.15">
      <c r="A216" s="3" t="s">
        <v>217</v>
      </c>
      <c r="B216" s="8">
        <v>13930.087460000001</v>
      </c>
      <c r="C216" s="8">
        <v>58071.877679999998</v>
      </c>
      <c r="D216" s="9">
        <f t="shared" si="9"/>
        <v>3.1688092660403147</v>
      </c>
      <c r="E216" s="8">
        <v>12188.655269999999</v>
      </c>
      <c r="F216" s="9">
        <f t="shared" si="10"/>
        <v>3.76442038876369</v>
      </c>
      <c r="G216" s="8">
        <v>70918.259869999994</v>
      </c>
      <c r="H216" s="8">
        <v>99747.250150000007</v>
      </c>
      <c r="I216" s="9">
        <f t="shared" si="11"/>
        <v>0.40651011929574032</v>
      </c>
    </row>
    <row r="217" spans="1:9" x14ac:dyDescent="0.15">
      <c r="A217" s="3" t="s">
        <v>218</v>
      </c>
      <c r="B217" s="8">
        <v>21389.343819999998</v>
      </c>
      <c r="C217" s="8">
        <v>29450.005219999999</v>
      </c>
      <c r="D217" s="9">
        <f t="shared" si="9"/>
        <v>0.37685407592835651</v>
      </c>
      <c r="E217" s="8">
        <v>19390.265340000002</v>
      </c>
      <c r="F217" s="9">
        <f t="shared" si="10"/>
        <v>0.51880362148772918</v>
      </c>
      <c r="G217" s="8">
        <v>80273.828089999995</v>
      </c>
      <c r="H217" s="8">
        <v>94051.248640000005</v>
      </c>
      <c r="I217" s="9">
        <f t="shared" si="11"/>
        <v>0.17163029193715884</v>
      </c>
    </row>
    <row r="218" spans="1:9" x14ac:dyDescent="0.15">
      <c r="A218" s="3" t="s">
        <v>219</v>
      </c>
      <c r="B218" s="8">
        <v>11295.95616</v>
      </c>
      <c r="C218" s="8">
        <v>16372.432000000001</v>
      </c>
      <c r="D218" s="9">
        <f t="shared" si="9"/>
        <v>0.44940647503362841</v>
      </c>
      <c r="E218" s="8">
        <v>10884.454540000001</v>
      </c>
      <c r="F218" s="9">
        <f t="shared" si="10"/>
        <v>0.50420325978043912</v>
      </c>
      <c r="G218" s="8">
        <v>43189.763099999996</v>
      </c>
      <c r="H218" s="8">
        <v>47847.286370000002</v>
      </c>
      <c r="I218" s="9">
        <f t="shared" si="11"/>
        <v>0.10783859265947227</v>
      </c>
    </row>
    <row r="219" spans="1:9" x14ac:dyDescent="0.15">
      <c r="A219" s="3" t="s">
        <v>220</v>
      </c>
      <c r="B219" s="8">
        <v>11009.75949</v>
      </c>
      <c r="C219" s="8">
        <v>36448.500209999998</v>
      </c>
      <c r="D219" s="9">
        <f t="shared" si="9"/>
        <v>2.310562800495835</v>
      </c>
      <c r="E219" s="8">
        <v>32473.677199999998</v>
      </c>
      <c r="F219" s="9">
        <f t="shared" si="10"/>
        <v>0.1224013832963764</v>
      </c>
      <c r="G219" s="8">
        <v>68938.944090000005</v>
      </c>
      <c r="H219" s="8">
        <v>105689.96679999999</v>
      </c>
      <c r="I219" s="9">
        <f t="shared" si="11"/>
        <v>0.53309523659111191</v>
      </c>
    </row>
    <row r="220" spans="1:9" x14ac:dyDescent="0.15">
      <c r="A220" s="3" t="s">
        <v>221</v>
      </c>
      <c r="B220" s="8">
        <v>0</v>
      </c>
      <c r="C220" s="8">
        <v>0</v>
      </c>
      <c r="D220" s="9" t="str">
        <f t="shared" si="9"/>
        <v/>
      </c>
      <c r="E220" s="8">
        <v>26.9</v>
      </c>
      <c r="F220" s="9">
        <f t="shared" si="10"/>
        <v>-1</v>
      </c>
      <c r="G220" s="8">
        <v>109.33199999999999</v>
      </c>
      <c r="H220" s="8">
        <v>26.9</v>
      </c>
      <c r="I220" s="9">
        <f t="shared" si="11"/>
        <v>-0.75396041415139203</v>
      </c>
    </row>
    <row r="221" spans="1:9" x14ac:dyDescent="0.15">
      <c r="A221" s="3" t="s">
        <v>222</v>
      </c>
      <c r="B221" s="8">
        <v>0</v>
      </c>
      <c r="C221" s="8">
        <v>0</v>
      </c>
      <c r="D221" s="9" t="str">
        <f t="shared" si="9"/>
        <v/>
      </c>
      <c r="E221" s="8">
        <v>0</v>
      </c>
      <c r="F221" s="9" t="str">
        <f t="shared" si="10"/>
        <v/>
      </c>
      <c r="G221" s="8">
        <v>0</v>
      </c>
      <c r="H221" s="8">
        <v>0</v>
      </c>
      <c r="I221" s="9" t="str">
        <f t="shared" si="11"/>
        <v/>
      </c>
    </row>
    <row r="222" spans="1:9" x14ac:dyDescent="0.15">
      <c r="A222" s="3" t="s">
        <v>223</v>
      </c>
      <c r="B222" s="8">
        <v>8655.9693499999994</v>
      </c>
      <c r="C222" s="8">
        <v>9097.8850299999995</v>
      </c>
      <c r="D222" s="9">
        <f t="shared" si="9"/>
        <v>5.1053286134845166E-2</v>
      </c>
      <c r="E222" s="8">
        <v>7452.7058500000003</v>
      </c>
      <c r="F222" s="9">
        <f t="shared" si="10"/>
        <v>0.22074924371260396</v>
      </c>
      <c r="G222" s="8">
        <v>31741.365979999999</v>
      </c>
      <c r="H222" s="8">
        <v>31324.17281</v>
      </c>
      <c r="I222" s="9">
        <f t="shared" si="11"/>
        <v>-1.3143516579055547E-2</v>
      </c>
    </row>
    <row r="223" spans="1:9" x14ac:dyDescent="0.15">
      <c r="A223" s="3" t="s">
        <v>224</v>
      </c>
      <c r="B223" s="8">
        <v>6061.1986999999999</v>
      </c>
      <c r="C223" s="8">
        <v>5407.8218399999996</v>
      </c>
      <c r="D223" s="9">
        <f t="shared" si="9"/>
        <v>-0.10779664095156627</v>
      </c>
      <c r="E223" s="8">
        <v>4252.0157799999997</v>
      </c>
      <c r="F223" s="9">
        <f t="shared" si="10"/>
        <v>0.27182543993286878</v>
      </c>
      <c r="G223" s="8">
        <v>22593.86218</v>
      </c>
      <c r="H223" s="8">
        <v>20318.07689</v>
      </c>
      <c r="I223" s="9">
        <f t="shared" si="11"/>
        <v>-0.10072581977659911</v>
      </c>
    </row>
    <row r="224" spans="1:9" x14ac:dyDescent="0.15">
      <c r="A224" s="3" t="s">
        <v>225</v>
      </c>
      <c r="B224" s="8">
        <v>94726.482489999995</v>
      </c>
      <c r="C224" s="8">
        <v>123093.40569</v>
      </c>
      <c r="D224" s="9">
        <f t="shared" si="9"/>
        <v>0.29946138032724501</v>
      </c>
      <c r="E224" s="8">
        <v>117477.10623999999</v>
      </c>
      <c r="F224" s="9">
        <f t="shared" si="10"/>
        <v>4.7807608050254302E-2</v>
      </c>
      <c r="G224" s="8">
        <v>362094.22797000001</v>
      </c>
      <c r="H224" s="8">
        <v>418538.77798999997</v>
      </c>
      <c r="I224" s="9">
        <f t="shared" si="11"/>
        <v>0.15588359509745198</v>
      </c>
    </row>
    <row r="225" spans="1:9" x14ac:dyDescent="0.15">
      <c r="A225" s="3" t="s">
        <v>226</v>
      </c>
      <c r="B225" s="8">
        <v>0</v>
      </c>
      <c r="C225" s="8">
        <v>7.06</v>
      </c>
      <c r="D225" s="9" t="str">
        <f t="shared" si="9"/>
        <v/>
      </c>
      <c r="E225" s="8">
        <v>8.75</v>
      </c>
      <c r="F225" s="9">
        <f t="shared" si="10"/>
        <v>-0.19314285714285717</v>
      </c>
      <c r="G225" s="8">
        <v>5.8353200000000003</v>
      </c>
      <c r="H225" s="8">
        <v>42.116100000000003</v>
      </c>
      <c r="I225" s="9">
        <f t="shared" si="11"/>
        <v>6.2174448016561215</v>
      </c>
    </row>
    <row r="226" spans="1:9" x14ac:dyDescent="0.15">
      <c r="A226" s="3" t="s">
        <v>227</v>
      </c>
      <c r="B226" s="8">
        <v>273.12020000000001</v>
      </c>
      <c r="C226" s="8">
        <v>119.22747</v>
      </c>
      <c r="D226" s="9">
        <f t="shared" si="9"/>
        <v>-0.56346154550267613</v>
      </c>
      <c r="E226" s="8">
        <v>151.83887999999999</v>
      </c>
      <c r="F226" s="9">
        <f t="shared" si="10"/>
        <v>-0.21477641299777761</v>
      </c>
      <c r="G226" s="8">
        <v>1311.61094</v>
      </c>
      <c r="H226" s="8">
        <v>1136.37554</v>
      </c>
      <c r="I226" s="9">
        <f t="shared" si="11"/>
        <v>-0.13360318571298291</v>
      </c>
    </row>
    <row r="227" spans="1:9" x14ac:dyDescent="0.15">
      <c r="A227" s="3" t="s">
        <v>228</v>
      </c>
      <c r="B227" s="8">
        <v>473.10374000000002</v>
      </c>
      <c r="C227" s="8">
        <v>160.46044000000001</v>
      </c>
      <c r="D227" s="9">
        <f t="shared" si="9"/>
        <v>-0.66083455607431896</v>
      </c>
      <c r="E227" s="8">
        <v>297.44571999999999</v>
      </c>
      <c r="F227" s="9">
        <f t="shared" si="10"/>
        <v>-0.46053874972549613</v>
      </c>
      <c r="G227" s="8">
        <v>2325.0711099999999</v>
      </c>
      <c r="H227" s="8">
        <v>977.88457000000005</v>
      </c>
      <c r="I227" s="9">
        <f t="shared" si="11"/>
        <v>-0.57941734951925827</v>
      </c>
    </row>
    <row r="228" spans="1:9" x14ac:dyDescent="0.15">
      <c r="A228" s="3" t="s">
        <v>229</v>
      </c>
      <c r="B228" s="8">
        <v>82458.822939999998</v>
      </c>
      <c r="C228" s="8">
        <v>88730.956600000005</v>
      </c>
      <c r="D228" s="9">
        <f t="shared" si="9"/>
        <v>7.606382720941629E-2</v>
      </c>
      <c r="E228" s="8">
        <v>74924.605119999993</v>
      </c>
      <c r="F228" s="9">
        <f t="shared" si="10"/>
        <v>0.18426992651996787</v>
      </c>
      <c r="G228" s="8">
        <v>310846.00397999998</v>
      </c>
      <c r="H228" s="8">
        <v>295526.72360999999</v>
      </c>
      <c r="I228" s="9">
        <f t="shared" si="11"/>
        <v>-4.9282539179707929E-2</v>
      </c>
    </row>
    <row r="229" spans="1:9" x14ac:dyDescent="0.15">
      <c r="A229" s="3" t="s">
        <v>230</v>
      </c>
      <c r="B229" s="8">
        <v>10273.223669999999</v>
      </c>
      <c r="C229" s="8">
        <v>10287.059789999999</v>
      </c>
      <c r="D229" s="9">
        <f t="shared" si="9"/>
        <v>1.3468138575045696E-3</v>
      </c>
      <c r="E229" s="8">
        <v>6524.7559700000002</v>
      </c>
      <c r="F229" s="9">
        <f t="shared" si="10"/>
        <v>0.57661985173063868</v>
      </c>
      <c r="G229" s="8">
        <v>25253.64848</v>
      </c>
      <c r="H229" s="8">
        <v>30051.413540000001</v>
      </c>
      <c r="I229" s="9">
        <f t="shared" si="11"/>
        <v>0.18998304596659232</v>
      </c>
    </row>
    <row r="230" spans="1:9" x14ac:dyDescent="0.15">
      <c r="A230" s="3" t="s">
        <v>231</v>
      </c>
      <c r="B230" s="8">
        <v>274795.81745999999</v>
      </c>
      <c r="C230" s="8">
        <v>331909.26799000002</v>
      </c>
      <c r="D230" s="9">
        <f t="shared" si="9"/>
        <v>0.20783959180278866</v>
      </c>
      <c r="E230" s="8">
        <v>272240.47191000002</v>
      </c>
      <c r="F230" s="9">
        <f t="shared" si="10"/>
        <v>0.21917680226372038</v>
      </c>
      <c r="G230" s="8">
        <v>1008902.03694</v>
      </c>
      <c r="H230" s="8">
        <v>1116667.55571</v>
      </c>
      <c r="I230" s="9">
        <f t="shared" si="11"/>
        <v>0.10681465080282004</v>
      </c>
    </row>
    <row r="231" spans="1:9" x14ac:dyDescent="0.15">
      <c r="A231" s="3" t="s">
        <v>232</v>
      </c>
      <c r="B231" s="8">
        <v>21251.609369999998</v>
      </c>
      <c r="C231" s="8">
        <v>15329.231830000001</v>
      </c>
      <c r="D231" s="9">
        <f t="shared" si="9"/>
        <v>-0.27867901375791182</v>
      </c>
      <c r="E231" s="8">
        <v>7285.7169700000004</v>
      </c>
      <c r="F231" s="9">
        <f t="shared" si="10"/>
        <v>1.1040114367769629</v>
      </c>
      <c r="G231" s="8">
        <v>78652.774369999999</v>
      </c>
      <c r="H231" s="8">
        <v>62573.190300000002</v>
      </c>
      <c r="I231" s="9">
        <f t="shared" si="11"/>
        <v>-0.20443759547957063</v>
      </c>
    </row>
    <row r="232" spans="1:9" x14ac:dyDescent="0.15">
      <c r="A232" s="3" t="s">
        <v>233</v>
      </c>
      <c r="B232" s="8">
        <v>15201.093290000001</v>
      </c>
      <c r="C232" s="8">
        <v>11158.162560000001</v>
      </c>
      <c r="D232" s="9">
        <f t="shared" si="9"/>
        <v>-0.26596315494357448</v>
      </c>
      <c r="E232" s="8">
        <v>9346.9037399999997</v>
      </c>
      <c r="F232" s="9">
        <f t="shared" si="10"/>
        <v>0.19378169181830063</v>
      </c>
      <c r="G232" s="8">
        <v>57608.541490000003</v>
      </c>
      <c r="H232" s="8">
        <v>40628.848460000001</v>
      </c>
      <c r="I232" s="9">
        <f t="shared" si="11"/>
        <v>-0.29474263001342305</v>
      </c>
    </row>
    <row r="233" spans="1:9" x14ac:dyDescent="0.15">
      <c r="A233" s="3" t="s">
        <v>234</v>
      </c>
      <c r="B233" s="8">
        <v>120893.08051</v>
      </c>
      <c r="C233" s="8">
        <v>194920.19475</v>
      </c>
      <c r="D233" s="9">
        <f t="shared" si="9"/>
        <v>0.61233541181769002</v>
      </c>
      <c r="E233" s="8">
        <v>128738.14371999999</v>
      </c>
      <c r="F233" s="9">
        <f t="shared" si="10"/>
        <v>0.51408268845279581</v>
      </c>
      <c r="G233" s="8">
        <v>579395.21219999995</v>
      </c>
      <c r="H233" s="8">
        <v>650812.90486000001</v>
      </c>
      <c r="I233" s="9">
        <f t="shared" si="11"/>
        <v>0.12326248328636091</v>
      </c>
    </row>
    <row r="234" spans="1:9" x14ac:dyDescent="0.15">
      <c r="A234" s="3" t="s">
        <v>235</v>
      </c>
      <c r="B234" s="8">
        <v>0</v>
      </c>
      <c r="C234" s="8">
        <v>32.272860000000001</v>
      </c>
      <c r="D234" s="9" t="str">
        <f t="shared" si="9"/>
        <v/>
      </c>
      <c r="E234" s="8">
        <v>29.1248</v>
      </c>
      <c r="F234" s="9">
        <f t="shared" si="10"/>
        <v>0.10808863923529088</v>
      </c>
      <c r="G234" s="8">
        <v>0</v>
      </c>
      <c r="H234" s="8">
        <v>61.397660000000002</v>
      </c>
      <c r="I234" s="9" t="str">
        <f t="shared" si="11"/>
        <v/>
      </c>
    </row>
    <row r="235" spans="1:9" x14ac:dyDescent="0.15">
      <c r="A235" s="3" t="s">
        <v>236</v>
      </c>
      <c r="B235" s="8">
        <v>116.78052</v>
      </c>
      <c r="C235" s="8">
        <v>43.675919999999998</v>
      </c>
      <c r="D235" s="9">
        <f t="shared" si="9"/>
        <v>-0.62599995273184261</v>
      </c>
      <c r="E235" s="8">
        <v>47.024059999999999</v>
      </c>
      <c r="F235" s="9">
        <f t="shared" si="10"/>
        <v>-7.1200572643025706E-2</v>
      </c>
      <c r="G235" s="8">
        <v>352.88601999999997</v>
      </c>
      <c r="H235" s="8">
        <v>278.54629</v>
      </c>
      <c r="I235" s="9">
        <f t="shared" si="11"/>
        <v>-0.21066215657962306</v>
      </c>
    </row>
    <row r="236" spans="1:9" x14ac:dyDescent="0.15">
      <c r="A236" s="3" t="s">
        <v>237</v>
      </c>
      <c r="B236" s="8">
        <v>9885.2358600000007</v>
      </c>
      <c r="C236" s="8">
        <v>13610.35053</v>
      </c>
      <c r="D236" s="9">
        <f t="shared" si="9"/>
        <v>0.37683619518614075</v>
      </c>
      <c r="E236" s="8">
        <v>14513.61303</v>
      </c>
      <c r="F236" s="9">
        <f t="shared" si="10"/>
        <v>-6.2235536949547643E-2</v>
      </c>
      <c r="G236" s="8">
        <v>54618.165760000004</v>
      </c>
      <c r="H236" s="8">
        <v>49623.73386</v>
      </c>
      <c r="I236" s="9">
        <f t="shared" si="11"/>
        <v>-9.1442688169834363E-2</v>
      </c>
    </row>
    <row r="237" spans="1:9" x14ac:dyDescent="0.15">
      <c r="A237" s="3" t="s">
        <v>238</v>
      </c>
      <c r="B237" s="8">
        <v>46918.500310000003</v>
      </c>
      <c r="C237" s="8">
        <v>33956.663910000003</v>
      </c>
      <c r="D237" s="9">
        <f t="shared" si="9"/>
        <v>-0.27626280282529347</v>
      </c>
      <c r="E237" s="8">
        <v>36935.490660000003</v>
      </c>
      <c r="F237" s="9">
        <f t="shared" si="10"/>
        <v>-8.0649443036260426E-2</v>
      </c>
      <c r="G237" s="8">
        <v>133979.57318000001</v>
      </c>
      <c r="H237" s="8">
        <v>139692.79723</v>
      </c>
      <c r="I237" s="9">
        <f t="shared" si="11"/>
        <v>4.2642500751396861E-2</v>
      </c>
    </row>
    <row r="238" spans="1:9" x14ac:dyDescent="0.15">
      <c r="A238" s="3" t="s">
        <v>239</v>
      </c>
      <c r="B238" s="8">
        <v>42455.840629999999</v>
      </c>
      <c r="C238" s="8">
        <v>61972.313470000001</v>
      </c>
      <c r="D238" s="9">
        <f t="shared" si="9"/>
        <v>0.45968876249759938</v>
      </c>
      <c r="E238" s="8">
        <v>48854.351320000002</v>
      </c>
      <c r="F238" s="9">
        <f t="shared" si="10"/>
        <v>0.26851164319174514</v>
      </c>
      <c r="G238" s="8">
        <v>274191.94131000002</v>
      </c>
      <c r="H238" s="8">
        <v>229641.75704</v>
      </c>
      <c r="I238" s="9">
        <f t="shared" si="11"/>
        <v>-0.16247809493289156</v>
      </c>
    </row>
    <row r="239" spans="1:9" x14ac:dyDescent="0.15">
      <c r="A239" s="3" t="s">
        <v>240</v>
      </c>
      <c r="B239" s="8">
        <v>574.16399000000001</v>
      </c>
      <c r="C239" s="8">
        <v>113.44759000000001</v>
      </c>
      <c r="D239" s="9">
        <f t="shared" si="9"/>
        <v>-0.80241256509311909</v>
      </c>
      <c r="E239" s="8">
        <v>583.16552000000001</v>
      </c>
      <c r="F239" s="9">
        <f t="shared" si="10"/>
        <v>-0.80546245258121574</v>
      </c>
      <c r="G239" s="8">
        <v>1243.1994099999999</v>
      </c>
      <c r="H239" s="8">
        <v>1533.60016</v>
      </c>
      <c r="I239" s="9">
        <f t="shared" si="11"/>
        <v>0.23359144773081897</v>
      </c>
    </row>
    <row r="240" spans="1:9" x14ac:dyDescent="0.15">
      <c r="A240" s="3" t="s">
        <v>241</v>
      </c>
      <c r="B240" s="8">
        <v>11421.863880000001</v>
      </c>
      <c r="C240" s="8">
        <v>70517.934500000003</v>
      </c>
      <c r="D240" s="9">
        <f t="shared" si="9"/>
        <v>5.1739428206178202</v>
      </c>
      <c r="E240" s="8">
        <v>10369.65177</v>
      </c>
      <c r="F240" s="9">
        <f t="shared" si="10"/>
        <v>5.8004149092076984</v>
      </c>
      <c r="G240" s="8">
        <v>39589.203670000003</v>
      </c>
      <c r="H240" s="8">
        <v>96516.658620000002</v>
      </c>
      <c r="I240" s="9">
        <f t="shared" si="11"/>
        <v>1.4379540297027651</v>
      </c>
    </row>
    <row r="241" spans="1:9" x14ac:dyDescent="0.15">
      <c r="A241" s="3" t="s">
        <v>242</v>
      </c>
      <c r="B241" s="8">
        <v>6893.08176</v>
      </c>
      <c r="C241" s="8">
        <v>11647.1859</v>
      </c>
      <c r="D241" s="9">
        <f t="shared" si="9"/>
        <v>0.68969211530141505</v>
      </c>
      <c r="E241" s="8">
        <v>8674.8501500000002</v>
      </c>
      <c r="F241" s="9">
        <f t="shared" si="10"/>
        <v>0.34263828176905164</v>
      </c>
      <c r="G241" s="8">
        <v>31571.59347</v>
      </c>
      <c r="H241" s="8">
        <v>39830.014369999997</v>
      </c>
      <c r="I241" s="9">
        <f t="shared" si="11"/>
        <v>0.26157757630597023</v>
      </c>
    </row>
    <row r="242" spans="1:9" x14ac:dyDescent="0.15">
      <c r="A242" s="3" t="s">
        <v>243</v>
      </c>
      <c r="B242" s="8">
        <v>256606.53924000001</v>
      </c>
      <c r="C242" s="8">
        <v>289122.25732999999</v>
      </c>
      <c r="D242" s="9">
        <f t="shared" si="9"/>
        <v>0.12671430036936249</v>
      </c>
      <c r="E242" s="8">
        <v>340087.92687999998</v>
      </c>
      <c r="F242" s="9">
        <f t="shared" si="10"/>
        <v>-0.14986027295224513</v>
      </c>
      <c r="G242" s="8">
        <v>1164748.58776</v>
      </c>
      <c r="H242" s="8">
        <v>1131314.12962</v>
      </c>
      <c r="I242" s="9">
        <f t="shared" si="11"/>
        <v>-2.8705300432516401E-2</v>
      </c>
    </row>
    <row r="243" spans="1:9" x14ac:dyDescent="0.15">
      <c r="A243" s="3" t="s">
        <v>244</v>
      </c>
      <c r="B243" s="8">
        <v>1327.42156</v>
      </c>
      <c r="C243" s="8">
        <v>1612.6081300000001</v>
      </c>
      <c r="D243" s="9">
        <f t="shared" si="9"/>
        <v>0.21484250263345128</v>
      </c>
      <c r="E243" s="8">
        <v>1612.8296600000001</v>
      </c>
      <c r="F243" s="9">
        <f t="shared" si="10"/>
        <v>-1.3735486486532444E-4</v>
      </c>
      <c r="G243" s="8">
        <v>5398.6799000000001</v>
      </c>
      <c r="H243" s="8">
        <v>6295.8943399999998</v>
      </c>
      <c r="I243" s="9">
        <f t="shared" si="11"/>
        <v>0.16619144987647805</v>
      </c>
    </row>
    <row r="244" spans="1:9" x14ac:dyDescent="0.15">
      <c r="A244" s="3" t="s">
        <v>245</v>
      </c>
      <c r="B244" s="8">
        <v>2535.6132200000002</v>
      </c>
      <c r="C244" s="8">
        <v>4503.9552599999997</v>
      </c>
      <c r="D244" s="9">
        <f t="shared" si="9"/>
        <v>0.77627850512626662</v>
      </c>
      <c r="E244" s="8">
        <v>1497.62337</v>
      </c>
      <c r="F244" s="9">
        <f t="shared" si="10"/>
        <v>2.0074018276036916</v>
      </c>
      <c r="G244" s="8">
        <v>6319.9399599999997</v>
      </c>
      <c r="H244" s="8">
        <v>7778.9868800000004</v>
      </c>
      <c r="I244" s="9">
        <f t="shared" si="11"/>
        <v>0.23086404763883239</v>
      </c>
    </row>
    <row r="245" spans="1:9" x14ac:dyDescent="0.15">
      <c r="A245" s="5" t="s">
        <v>246</v>
      </c>
      <c r="B245" s="10">
        <v>18072416.10433</v>
      </c>
      <c r="C245" s="10">
        <v>22255822.23432</v>
      </c>
      <c r="D245" s="11">
        <f t="shared" si="9"/>
        <v>0.2314801798409063</v>
      </c>
      <c r="E245" s="10">
        <v>19487935.512540001</v>
      </c>
      <c r="F245" s="11">
        <f t="shared" si="10"/>
        <v>0.14203078207021624</v>
      </c>
      <c r="G245" s="10">
        <v>74605142.462009996</v>
      </c>
      <c r="H245" s="10">
        <v>77913922.060139999</v>
      </c>
      <c r="I245" s="11">
        <f t="shared" si="11"/>
        <v>4.4350556663233842E-2</v>
      </c>
    </row>
  </sheetData>
  <autoFilter ref="A4:I4" xr:uid="{3CA9FED6-A3E4-4F05-9B86-3970E4E4FAAF}"/>
  <mergeCells count="4">
    <mergeCell ref="A1:I1"/>
    <mergeCell ref="B3:D3"/>
    <mergeCell ref="E3:F3"/>
    <mergeCell ref="G3:I3"/>
  </mergeCells>
  <conditionalFormatting sqref="D5:D245 F5:F245 I5:I245">
    <cfRule type="cellIs" dxfId="1" priority="1" operator="greaterThan">
      <formula>0</formula>
    </cfRule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GUNLUK_KONSOLIDE_ULKE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2026-05-01T21:30:42Z</dcterms:created>
  <dcterms:modified xsi:type="dcterms:W3CDTF">2026-05-01T21:31:06Z</dcterms:modified>
</cp:coreProperties>
</file>