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Hazirsn\web\"/>
    </mc:Choice>
  </mc:AlternateContent>
  <xr:revisionPtr revIDLastSave="0" documentId="8_{CCD07C88-8D56-4659-A554-2EBB6E6CEE1B}" xr6:coauthVersionLast="36" xr6:coauthVersionMax="36" xr10:uidLastSave="{00000000-0000-0000-0000-000000000000}"/>
  <bookViews>
    <workbookView xWindow="0" yWindow="0" windowWidth="23040" windowHeight="9696" xr2:uid="{C60B74AC-D981-4C8D-A790-5B32228D9CB5}"/>
  </bookViews>
  <sheets>
    <sheet name="GUNLUK_KONSOLIDE_ULKE_GRUBU" sheetId="1" r:id="rId1"/>
  </sheets>
  <definedNames>
    <definedName name="_xlnm._FilterDatabase" localSheetId="0" hidden="1">GUNLUK_KONSOLIDE_ULKE_GRUBU!$A$4:$I$4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<sst xmlns="http://schemas.openxmlformats.org/spreadsheetml/2006/main" count="21" uniqueCount="19">
  <si>
    <t>30.06.2026 Konsolide Ülke Gruplarına Göre İhracat  (1000 $)</t>
  </si>
  <si>
    <t>1 - 30 HAZIRAN</t>
  </si>
  <si>
    <t>1 - 30 MAYıS</t>
  </si>
  <si>
    <t>1 OCAK  -  30 HAZIRAN</t>
  </si>
  <si>
    <t>ULKE GRUP</t>
  </si>
  <si>
    <t>DEĞ.</t>
  </si>
  <si>
    <t>Afrika Ülkeleri</t>
  </si>
  <si>
    <t>Avrupa Birliği Ülkeleri</t>
  </si>
  <si>
    <t>Bağımsız Devletler Topluluğu</t>
  </si>
  <si>
    <t>Diğer Amerikan Ülkeleri</t>
  </si>
  <si>
    <t>Diğer Asya Ülkeleri</t>
  </si>
  <si>
    <t>Diğer Avrupa Ülkeleri</t>
  </si>
  <si>
    <t>Diğer Ülkeler</t>
  </si>
  <si>
    <t>Kuzey Amerika Serbest Ticaret</t>
  </si>
  <si>
    <t>Okyanusya Ülkeleri</t>
  </si>
  <si>
    <t>Ortadoğu Ülkeleri</t>
  </si>
  <si>
    <t>Serbest Bölgeler</t>
  </si>
  <si>
    <t>Uzakdoğu Ülkeleri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</si>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</sst>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A4830C99-F5A5-47B5-AC30-0EB6E7861A0B}"/>
    <cellStyle name="Normal 2 2" xfId="1" xr:uid="{B2DBF166-E6F5-419F-B1AF-8CBC13E1C307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FBCA-8B9A-493A-91E5-A1BC7AA8CFEE}">
  <dimension ref="A1:I17"/>
  <sheetViews>
    <sheetView tabSelected="1" workbookViewId="0">
      <selection activeCell="E24" sqref="E24"/>
    </sheetView>
  </sheetViews>
  <sheetFormatPr defaultColWidth="9.21875" defaultRowHeight="13.2" x14ac:dyDescent="0.25"/>
  <cols>
    <col min="1" max="1" width="42.21875" style="2" bestFit="1" customWidth="1"/>
    <col min="2" max="2" width="12.77734375" style="2" customWidth="1"/>
    <col min="3" max="3" width="14.21875" style="2" customWidth="1"/>
    <col min="4" max="4" width="12.21875" style="2" bestFit="1" customWidth="1"/>
    <col min="5" max="5" width="12.77734375" style="2" customWidth="1"/>
    <col min="6" max="6" width="12.21875" style="2" bestFit="1" customWidth="1"/>
    <col min="7" max="7" width="13.77734375" style="2" customWidth="1"/>
    <col min="8" max="8" width="13.77734375" style="2" bestFit="1" customWidth="1"/>
    <col min="9" max="9" width="12.21875" style="2" bestFit="1" customWidth="1"/>
    <col min="10" max="16384" width="9.21875" style="2"/>
  </cols>
  <sheetData>
    <row r="1" spans="1:9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B3" s="3" t="s">
        <v>1</v>
      </c>
      <c r="C3" s="3"/>
      <c r="D3" s="3"/>
      <c r="E3" s="3" t="s">
        <v>2</v>
      </c>
      <c r="F3" s="3"/>
      <c r="G3" s="3" t="s">
        <v>3</v>
      </c>
      <c r="H3" s="3"/>
      <c r="I3" s="3"/>
    </row>
    <row r="4" spans="1:9" x14ac:dyDescent="0.25">
      <c r="A4" s="4" t="s">
        <v>4</v>
      </c>
      <c r="B4" s="5">
        <v>2025</v>
      </c>
      <c r="C4" s="5">
        <v>2026</v>
      </c>
      <c r="D4" s="6" t="s">
        <v>5</v>
      </c>
      <c r="E4" s="5">
        <v>2026</v>
      </c>
      <c r="F4" s="6" t="s">
        <v>5</v>
      </c>
      <c r="G4" s="5">
        <v>2025</v>
      </c>
      <c r="H4" s="5">
        <v>2026</v>
      </c>
      <c r="I4" s="6" t="s">
        <v>5</v>
      </c>
    </row>
    <row r="5" spans="1:9" x14ac:dyDescent="0.25">
      <c r="A5" s="2" t="s">
        <v>6</v>
      </c>
      <c r="B5" s="7">
        <v>1467575.0904699999</v>
      </c>
      <c r="C5" s="7">
        <v>1937420.7849699999</v>
      </c>
      <c r="D5" s="8">
        <f t="shared" ref="D5:D17" si="0">IF(B5=0,"",(C5/B5-1))</f>
        <v>0.32015104204959566</v>
      </c>
      <c r="E5" s="7">
        <v>1927572.76131</v>
      </c>
      <c r="F5" s="8">
        <f t="shared" ref="F5:F17" si="1">IF(E5=0,"",(C5/E5-1))</f>
        <v>5.1090282336772042E-3</v>
      </c>
      <c r="G5" s="7">
        <v>9834751.2413800005</v>
      </c>
      <c r="H5" s="7">
        <v>11011037.18224</v>
      </c>
      <c r="I5" s="8">
        <f t="shared" ref="I5:I17" si="2">IF(G5=0,"",(H5/G5-1))</f>
        <v>0.1196050527349124</v>
      </c>
    </row>
    <row r="6" spans="1:9" x14ac:dyDescent="0.25">
      <c r="A6" s="2" t="s">
        <v>7</v>
      </c>
      <c r="B6" s="7">
        <v>8463451.9414499998</v>
      </c>
      <c r="C6" s="7">
        <v>9904791.7240900006</v>
      </c>
      <c r="D6" s="8">
        <f t="shared" si="0"/>
        <v>0.17030164436581696</v>
      </c>
      <c r="E6" s="7">
        <v>8524229.7936400007</v>
      </c>
      <c r="F6" s="8">
        <f t="shared" si="1"/>
        <v>0.16195738076888166</v>
      </c>
      <c r="G6" s="7">
        <v>52118038.082529999</v>
      </c>
      <c r="H6" s="7">
        <v>54557923.650679998</v>
      </c>
      <c r="I6" s="8">
        <f t="shared" si="2"/>
        <v>4.681460887469302E-2</v>
      </c>
    </row>
    <row r="7" spans="1:9" x14ac:dyDescent="0.25">
      <c r="A7" s="2" t="s">
        <v>8</v>
      </c>
      <c r="B7" s="7">
        <v>1606238.9196299999</v>
      </c>
      <c r="C7" s="7">
        <v>2035991.3866699999</v>
      </c>
      <c r="D7" s="8">
        <f t="shared" si="0"/>
        <v>0.26755201968272213</v>
      </c>
      <c r="E7" s="7">
        <v>2039057.5064600001</v>
      </c>
      <c r="F7" s="8">
        <f t="shared" si="1"/>
        <v>-1.5036946139509455E-3</v>
      </c>
      <c r="G7" s="7">
        <v>10234936.717660001</v>
      </c>
      <c r="H7" s="7">
        <v>10892053.677300001</v>
      </c>
      <c r="I7" s="8">
        <f t="shared" si="2"/>
        <v>6.4203324140360341E-2</v>
      </c>
    </row>
    <row r="8" spans="1:9" x14ac:dyDescent="0.25">
      <c r="A8" s="2" t="s">
        <v>9</v>
      </c>
      <c r="B8" s="7">
        <v>279185.48811999999</v>
      </c>
      <c r="C8" s="7">
        <v>383890.79255000001</v>
      </c>
      <c r="D8" s="8">
        <f t="shared" si="0"/>
        <v>0.37503849191830274</v>
      </c>
      <c r="E8" s="7">
        <v>299703.90480999998</v>
      </c>
      <c r="F8" s="8">
        <f t="shared" si="1"/>
        <v>0.28090020313005626</v>
      </c>
      <c r="G8" s="7">
        <v>1882154.07231</v>
      </c>
      <c r="H8" s="7">
        <v>1896953.66025</v>
      </c>
      <c r="I8" s="8">
        <f t="shared" si="2"/>
        <v>7.8631118236969222E-3</v>
      </c>
    </row>
    <row r="9" spans="1:9" x14ac:dyDescent="0.25">
      <c r="A9" s="2" t="s">
        <v>10</v>
      </c>
      <c r="B9" s="7">
        <v>484483.06417000003</v>
      </c>
      <c r="C9" s="7">
        <v>650509.75341</v>
      </c>
      <c r="D9" s="8">
        <f t="shared" si="0"/>
        <v>0.34268832394467963</v>
      </c>
      <c r="E9" s="7">
        <v>493276.58649000002</v>
      </c>
      <c r="F9" s="8">
        <f t="shared" si="1"/>
        <v>0.31875254416355214</v>
      </c>
      <c r="G9" s="7">
        <v>2808711.2406500001</v>
      </c>
      <c r="H9" s="7">
        <v>3304571.5556800002</v>
      </c>
      <c r="I9" s="8">
        <f t="shared" si="2"/>
        <v>0.17654371437458516</v>
      </c>
    </row>
    <row r="10" spans="1:9" x14ac:dyDescent="0.25">
      <c r="A10" s="2" t="s">
        <v>11</v>
      </c>
      <c r="B10" s="7">
        <v>1749390.1135199999</v>
      </c>
      <c r="C10" s="7">
        <v>2069756.64142</v>
      </c>
      <c r="D10" s="8">
        <f t="shared" si="0"/>
        <v>0.18313040952048198</v>
      </c>
      <c r="E10" s="7">
        <v>2008610.63842</v>
      </c>
      <c r="F10" s="8">
        <f t="shared" si="1"/>
        <v>3.0441939234225224E-2</v>
      </c>
      <c r="G10" s="7">
        <v>11131961.353709999</v>
      </c>
      <c r="H10" s="7">
        <v>12160590.221860001</v>
      </c>
      <c r="I10" s="8">
        <f t="shared" si="2"/>
        <v>9.2403201508347355E-2</v>
      </c>
    </row>
    <row r="11" spans="1:9" x14ac:dyDescent="0.25">
      <c r="A11" s="2" t="s">
        <v>12</v>
      </c>
      <c r="B11" s="7">
        <v>1769.81801</v>
      </c>
      <c r="C11" s="7">
        <v>2227.0242899999998</v>
      </c>
      <c r="D11" s="8">
        <f t="shared" si="0"/>
        <v>0.25833519458873622</v>
      </c>
      <c r="E11" s="7">
        <v>2472.7579700000001</v>
      </c>
      <c r="F11" s="8">
        <f t="shared" si="1"/>
        <v>-9.9376357484756261E-2</v>
      </c>
      <c r="G11" s="7">
        <v>10656.05587</v>
      </c>
      <c r="H11" s="7">
        <v>9968.3093599999993</v>
      </c>
      <c r="I11" s="8">
        <f t="shared" si="2"/>
        <v>-6.4540437699488251E-2</v>
      </c>
    </row>
    <row r="12" spans="1:9" x14ac:dyDescent="0.25">
      <c r="A12" s="2" t="s">
        <v>13</v>
      </c>
      <c r="B12" s="7">
        <v>1162327.5695799999</v>
      </c>
      <c r="C12" s="7">
        <v>1540198.0523099999</v>
      </c>
      <c r="D12" s="8">
        <f t="shared" si="0"/>
        <v>0.32509809852186611</v>
      </c>
      <c r="E12" s="7">
        <v>1422499.8982899999</v>
      </c>
      <c r="F12" s="8">
        <f t="shared" si="1"/>
        <v>8.2740360235867838E-2</v>
      </c>
      <c r="G12" s="7">
        <v>7543924.4754699999</v>
      </c>
      <c r="H12" s="7">
        <v>8253214.49168</v>
      </c>
      <c r="I12" s="8">
        <f t="shared" si="2"/>
        <v>9.4021356989501204E-2</v>
      </c>
    </row>
    <row r="13" spans="1:9" x14ac:dyDescent="0.25">
      <c r="A13" s="2" t="s">
        <v>14</v>
      </c>
      <c r="B13" s="7">
        <v>117050.44676000001</v>
      </c>
      <c r="C13" s="7">
        <v>181978.24084000001</v>
      </c>
      <c r="D13" s="8">
        <f t="shared" si="0"/>
        <v>0.55469924188438013</v>
      </c>
      <c r="E13" s="7">
        <v>96179.103910000005</v>
      </c>
      <c r="F13" s="8">
        <f t="shared" si="1"/>
        <v>0.89207669277400314</v>
      </c>
      <c r="G13" s="7">
        <v>590520.99208</v>
      </c>
      <c r="H13" s="7">
        <v>768011.95074999996</v>
      </c>
      <c r="I13" s="8">
        <f t="shared" si="2"/>
        <v>0.3005667216754162</v>
      </c>
    </row>
    <row r="14" spans="1:9" x14ac:dyDescent="0.25">
      <c r="A14" s="2" t="s">
        <v>15</v>
      </c>
      <c r="B14" s="7">
        <v>1799899.28794</v>
      </c>
      <c r="C14" s="7">
        <v>2512677.03999</v>
      </c>
      <c r="D14" s="8">
        <f t="shared" si="0"/>
        <v>0.39600979722914387</v>
      </c>
      <c r="E14" s="7">
        <v>2083592.55709</v>
      </c>
      <c r="F14" s="8">
        <f t="shared" si="1"/>
        <v>0.20593492784370016</v>
      </c>
      <c r="G14" s="7">
        <v>14416393.77365</v>
      </c>
      <c r="H14" s="7">
        <v>12610437.284879999</v>
      </c>
      <c r="I14" s="8">
        <f t="shared" si="2"/>
        <v>-0.12527102943531498</v>
      </c>
    </row>
    <row r="15" spans="1:9" x14ac:dyDescent="0.25">
      <c r="A15" s="2" t="s">
        <v>16</v>
      </c>
      <c r="B15" s="7">
        <v>202884.06226999999</v>
      </c>
      <c r="C15" s="7">
        <v>282913.62543999997</v>
      </c>
      <c r="D15" s="8">
        <f t="shared" si="0"/>
        <v>0.39445958580766138</v>
      </c>
      <c r="E15" s="7">
        <v>217090.68315</v>
      </c>
      <c r="F15" s="8">
        <f t="shared" si="1"/>
        <v>0.30320482360138534</v>
      </c>
      <c r="G15" s="7">
        <v>1440691.52938</v>
      </c>
      <c r="H15" s="7">
        <v>1464461.0855099999</v>
      </c>
      <c r="I15" s="8">
        <f t="shared" si="2"/>
        <v>1.6498713045275615E-2</v>
      </c>
    </row>
    <row r="16" spans="1:9" x14ac:dyDescent="0.25">
      <c r="A16" s="2" t="s">
        <v>17</v>
      </c>
      <c r="B16" s="7">
        <v>290605.67274000001</v>
      </c>
      <c r="C16" s="7">
        <v>302150.02318000002</v>
      </c>
      <c r="D16" s="8">
        <f t="shared" si="0"/>
        <v>3.9725137954648826E-2</v>
      </c>
      <c r="E16" s="7">
        <v>264004.61599000002</v>
      </c>
      <c r="F16" s="8">
        <f t="shared" si="1"/>
        <v>0.14448765241076256</v>
      </c>
      <c r="G16" s="7">
        <v>1742199.8894400001</v>
      </c>
      <c r="H16" s="7">
        <v>2115291.0974599998</v>
      </c>
      <c r="I16" s="8">
        <f t="shared" si="2"/>
        <v>0.21414948438547055</v>
      </c>
    </row>
    <row r="17" spans="1:9" s="4" customFormat="1" x14ac:dyDescent="0.25">
      <c r="A17" s="4" t="s">
        <v>18</v>
      </c>
      <c r="B17" s="9">
        <v>17624861.474660002</v>
      </c>
      <c r="C17" s="9">
        <v>21804505.089159999</v>
      </c>
      <c r="D17" s="10">
        <f t="shared" si="0"/>
        <v>0.23714476397498196</v>
      </c>
      <c r="E17" s="9">
        <v>19378290.807530001</v>
      </c>
      <c r="F17" s="10">
        <f t="shared" si="1"/>
        <v>0.12520269747872814</v>
      </c>
      <c r="G17" s="9">
        <v>113754939.42412999</v>
      </c>
      <c r="H17" s="9">
        <v>119044514.16765</v>
      </c>
      <c r="I17" s="10">
        <f t="shared" si="2"/>
        <v>4.6499736805257097E-2</v>
      </c>
    </row>
  </sheetData>
  <autoFilter ref="A4:I4" xr:uid="{E3545CD9-B9F2-4456-9E16-35EDD813F52E}"/>
  <mergeCells count="4">
    <mergeCell ref="A1:I1"/>
    <mergeCell ref="B3:D3"/>
    <mergeCell ref="E3:F3"/>
    <mergeCell ref="G3:I3"/>
  </mergeCells>
  <conditionalFormatting sqref="D5:D17 F5:F17 I5:I1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GUNLUK_KONSOLIDE_ULKE_GRUBU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2026-07-03T05:24:36Z</dcterms:created>
  <dcterms:modified xsi:type="dcterms:W3CDTF">2026-07-03T05:24:46Z</dcterms:modified>
</cp:coreProperties>
</file>