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6\Hazirsn\web\"/>
    </mc:Choice>
  </mc:AlternateContent>
  <xr:revisionPtr revIDLastSave="0" documentId="8_{9AADBB7D-D847-451E-B26D-FDEDE19B917C}" xr6:coauthVersionLast="36" xr6:coauthVersionMax="36" xr10:uidLastSave="{00000000-0000-0000-0000-000000000000}"/>
  <bookViews>
    <workbookView xWindow="0" yWindow="0" windowWidth="23040" windowHeight="9696" xr2:uid="{DE1B5F90-A588-4B01-90DF-399D864F86D7}"/>
  </bookViews>
  <sheets>
    <sheet name="GUNLUK_KONSOLIDE_ULKE" sheetId="1" r:id="rId1"/>
  </sheets>
  <definedNames>
    <definedName name="_xlnm._FilterDatabase" localSheetId="0" hidden="1">GUNLUK_KONSOLIDE_ULKE!$A$4:$I$4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6" i="1" l="1"/>
  <c r="F246" i="1"/>
  <c r="D246" i="1"/>
  <c r="I245" i="1"/>
  <c r="F245" i="1"/>
  <c r="D245" i="1"/>
  <c r="I244" i="1"/>
  <c r="F244" i="1"/>
  <c r="D244" i="1"/>
  <c r="I243" i="1"/>
  <c r="F243" i="1"/>
  <c r="D243" i="1"/>
  <c r="I242" i="1"/>
  <c r="F242" i="1"/>
  <c r="D242" i="1"/>
  <c r="I241" i="1"/>
  <c r="F241" i="1"/>
  <c r="D241" i="1"/>
  <c r="I240" i="1"/>
  <c r="F240" i="1"/>
  <c r="D240" i="1"/>
  <c r="I239" i="1"/>
  <c r="F239" i="1"/>
  <c r="D239" i="1"/>
  <c r="I238" i="1"/>
  <c r="F238" i="1"/>
  <c r="D238" i="1"/>
  <c r="I237" i="1"/>
  <c r="F237" i="1"/>
  <c r="D237" i="1"/>
  <c r="I236" i="1"/>
  <c r="F236" i="1"/>
  <c r="D236" i="1"/>
  <c r="I235" i="1"/>
  <c r="F235" i="1"/>
  <c r="D235" i="1"/>
  <c r="I234" i="1"/>
  <c r="F234" i="1"/>
  <c r="D234" i="1"/>
  <c r="I233" i="1"/>
  <c r="F233" i="1"/>
  <c r="D233" i="1"/>
  <c r="I232" i="1"/>
  <c r="F232" i="1"/>
  <c r="D232" i="1"/>
  <c r="I231" i="1"/>
  <c r="F231" i="1"/>
  <c r="D231" i="1"/>
  <c r="I230" i="1"/>
  <c r="F230" i="1"/>
  <c r="D230" i="1"/>
  <c r="I229" i="1"/>
  <c r="F229" i="1"/>
  <c r="D229" i="1"/>
  <c r="I228" i="1"/>
  <c r="F228" i="1"/>
  <c r="D228" i="1"/>
  <c r="I227" i="1"/>
  <c r="F227" i="1"/>
  <c r="D227" i="1"/>
  <c r="I226" i="1"/>
  <c r="F226" i="1"/>
  <c r="D226" i="1"/>
  <c r="I225" i="1"/>
  <c r="F225" i="1"/>
  <c r="D225" i="1"/>
  <c r="I224" i="1"/>
  <c r="F224" i="1"/>
  <c r="D224" i="1"/>
  <c r="I223" i="1"/>
  <c r="F223" i="1"/>
  <c r="D223" i="1"/>
  <c r="I222" i="1"/>
  <c r="F222" i="1"/>
  <c r="D222" i="1"/>
  <c r="I221" i="1"/>
  <c r="F221" i="1"/>
  <c r="D221" i="1"/>
  <c r="I220" i="1"/>
  <c r="F220" i="1"/>
  <c r="D220" i="1"/>
  <c r="I219" i="1"/>
  <c r="F219" i="1"/>
  <c r="D219" i="1"/>
  <c r="I218" i="1"/>
  <c r="F218" i="1"/>
  <c r="D218" i="1"/>
  <c r="I217" i="1"/>
  <c r="F217" i="1"/>
  <c r="D217" i="1"/>
  <c r="I216" i="1"/>
  <c r="F216" i="1"/>
  <c r="D216" i="1"/>
  <c r="I215" i="1"/>
  <c r="F215" i="1"/>
  <c r="D215" i="1"/>
  <c r="I214" i="1"/>
  <c r="F214" i="1"/>
  <c r="D214" i="1"/>
  <c r="I213" i="1"/>
  <c r="F213" i="1"/>
  <c r="D213" i="1"/>
  <c r="I212" i="1"/>
  <c r="F212" i="1"/>
  <c r="D212" i="1"/>
  <c r="I211" i="1"/>
  <c r="F211" i="1"/>
  <c r="D211" i="1"/>
  <c r="I210" i="1"/>
  <c r="F210" i="1"/>
  <c r="D210" i="1"/>
  <c r="I209" i="1"/>
  <c r="F209" i="1"/>
  <c r="D209" i="1"/>
  <c r="I208" i="1"/>
  <c r="F208" i="1"/>
  <c r="D208" i="1"/>
  <c r="I207" i="1"/>
  <c r="F207" i="1"/>
  <c r="D207" i="1"/>
  <c r="I206" i="1"/>
  <c r="F206" i="1"/>
  <c r="D206" i="1"/>
  <c r="I205" i="1"/>
  <c r="F205" i="1"/>
  <c r="D205" i="1"/>
  <c r="I204" i="1"/>
  <c r="F204" i="1"/>
  <c r="D204" i="1"/>
  <c r="I203" i="1"/>
  <c r="F203" i="1"/>
  <c r="D203" i="1"/>
  <c r="I202" i="1"/>
  <c r="F202" i="1"/>
  <c r="D202" i="1"/>
  <c r="I201" i="1"/>
  <c r="F201" i="1"/>
  <c r="D201" i="1"/>
  <c r="I200" i="1"/>
  <c r="F200" i="1"/>
  <c r="D200" i="1"/>
  <c r="I199" i="1"/>
  <c r="F199" i="1"/>
  <c r="D199" i="1"/>
  <c r="I198" i="1"/>
  <c r="F198" i="1"/>
  <c r="D198" i="1"/>
  <c r="I197" i="1"/>
  <c r="F197" i="1"/>
  <c r="D197" i="1"/>
  <c r="I196" i="1"/>
  <c r="F196" i="1"/>
  <c r="D196" i="1"/>
  <c r="I195" i="1"/>
  <c r="F195" i="1"/>
  <c r="D195" i="1"/>
  <c r="I194" i="1"/>
  <c r="F194" i="1"/>
  <c r="D194" i="1"/>
  <c r="I193" i="1"/>
  <c r="F193" i="1"/>
  <c r="D193" i="1"/>
  <c r="I192" i="1"/>
  <c r="F192" i="1"/>
  <c r="D192" i="1"/>
  <c r="I191" i="1"/>
  <c r="F191" i="1"/>
  <c r="D191" i="1"/>
  <c r="I190" i="1"/>
  <c r="F190" i="1"/>
  <c r="D190" i="1"/>
  <c r="I189" i="1"/>
  <c r="F189" i="1"/>
  <c r="D189" i="1"/>
  <c r="I188" i="1"/>
  <c r="F188" i="1"/>
  <c r="D188" i="1"/>
  <c r="I187" i="1"/>
  <c r="F187" i="1"/>
  <c r="D187" i="1"/>
  <c r="I186" i="1"/>
  <c r="F186" i="1"/>
  <c r="D186" i="1"/>
  <c r="I185" i="1"/>
  <c r="F185" i="1"/>
  <c r="D185" i="1"/>
  <c r="I184" i="1"/>
  <c r="F184" i="1"/>
  <c r="D184" i="1"/>
  <c r="I183" i="1"/>
  <c r="F183" i="1"/>
  <c r="D183" i="1"/>
  <c r="I182" i="1"/>
  <c r="F182" i="1"/>
  <c r="D182" i="1"/>
  <c r="I181" i="1"/>
  <c r="F181" i="1"/>
  <c r="D181" i="1"/>
  <c r="I180" i="1"/>
  <c r="F180" i="1"/>
  <c r="D180" i="1"/>
  <c r="I179" i="1"/>
  <c r="F179" i="1"/>
  <c r="D179" i="1"/>
  <c r="I178" i="1"/>
  <c r="F178" i="1"/>
  <c r="D178" i="1"/>
  <c r="I177" i="1"/>
  <c r="F177" i="1"/>
  <c r="D177" i="1"/>
  <c r="I176" i="1"/>
  <c r="F176" i="1"/>
  <c r="D176" i="1"/>
  <c r="I175" i="1"/>
  <c r="F175" i="1"/>
  <c r="D175" i="1"/>
  <c r="I174" i="1"/>
  <c r="F174" i="1"/>
  <c r="D174" i="1"/>
  <c r="I173" i="1"/>
  <c r="F173" i="1"/>
  <c r="D173" i="1"/>
  <c r="I172" i="1"/>
  <c r="F172" i="1"/>
  <c r="D172" i="1"/>
  <c r="I171" i="1"/>
  <c r="F171" i="1"/>
  <c r="D171" i="1"/>
  <c r="I170" i="1"/>
  <c r="F170" i="1"/>
  <c r="D170" i="1"/>
  <c r="I169" i="1"/>
  <c r="F169" i="1"/>
  <c r="D169" i="1"/>
  <c r="I168" i="1"/>
  <c r="F168" i="1"/>
  <c r="D168" i="1"/>
  <c r="I167" i="1"/>
  <c r="F167" i="1"/>
  <c r="D167" i="1"/>
  <c r="I166" i="1"/>
  <c r="F166" i="1"/>
  <c r="D166" i="1"/>
  <c r="I165" i="1"/>
  <c r="F165" i="1"/>
  <c r="D165" i="1"/>
  <c r="I164" i="1"/>
  <c r="F164" i="1"/>
  <c r="D164" i="1"/>
  <c r="I163" i="1"/>
  <c r="F163" i="1"/>
  <c r="D163" i="1"/>
  <c r="I162" i="1"/>
  <c r="F162" i="1"/>
  <c r="D162" i="1"/>
  <c r="I161" i="1"/>
  <c r="F161" i="1"/>
  <c r="D161" i="1"/>
  <c r="I160" i="1"/>
  <c r="F160" i="1"/>
  <c r="D160" i="1"/>
  <c r="I159" i="1"/>
  <c r="F159" i="1"/>
  <c r="D159" i="1"/>
  <c r="I158" i="1"/>
  <c r="F158" i="1"/>
  <c r="D158" i="1"/>
  <c r="I157" i="1"/>
  <c r="F157" i="1"/>
  <c r="D157" i="1"/>
  <c r="I156" i="1"/>
  <c r="F156" i="1"/>
  <c r="D156" i="1"/>
  <c r="I155" i="1"/>
  <c r="F155" i="1"/>
  <c r="D155" i="1"/>
  <c r="I154" i="1"/>
  <c r="F154" i="1"/>
  <c r="D154" i="1"/>
  <c r="I153" i="1"/>
  <c r="F153" i="1"/>
  <c r="D153" i="1"/>
  <c r="I152" i="1"/>
  <c r="F152" i="1"/>
  <c r="D152" i="1"/>
  <c r="I151" i="1"/>
  <c r="F151" i="1"/>
  <c r="D151" i="1"/>
  <c r="I150" i="1"/>
  <c r="F150" i="1"/>
  <c r="D150" i="1"/>
  <c r="I149" i="1"/>
  <c r="F149" i="1"/>
  <c r="D149" i="1"/>
  <c r="I148" i="1"/>
  <c r="F148" i="1"/>
  <c r="D148" i="1"/>
  <c r="I147" i="1"/>
  <c r="F147" i="1"/>
  <c r="D147" i="1"/>
  <c r="I146" i="1"/>
  <c r="F146" i="1"/>
  <c r="D146" i="1"/>
  <c r="I145" i="1"/>
  <c r="F145" i="1"/>
  <c r="D145" i="1"/>
  <c r="I144" i="1"/>
  <c r="F144" i="1"/>
  <c r="D144" i="1"/>
  <c r="I143" i="1"/>
  <c r="F143" i="1"/>
  <c r="D143" i="1"/>
  <c r="I142" i="1"/>
  <c r="F142" i="1"/>
  <c r="D142" i="1"/>
  <c r="I141" i="1"/>
  <c r="F141" i="1"/>
  <c r="D141" i="1"/>
  <c r="I140" i="1"/>
  <c r="F140" i="1"/>
  <c r="D140" i="1"/>
  <c r="I139" i="1"/>
  <c r="F139" i="1"/>
  <c r="D139" i="1"/>
  <c r="I138" i="1"/>
  <c r="F138" i="1"/>
  <c r="D138" i="1"/>
  <c r="I137" i="1"/>
  <c r="F137" i="1"/>
  <c r="D137" i="1"/>
  <c r="I136" i="1"/>
  <c r="F136" i="1"/>
  <c r="D136" i="1"/>
  <c r="I135" i="1"/>
  <c r="F135" i="1"/>
  <c r="D135" i="1"/>
  <c r="I134" i="1"/>
  <c r="F134" i="1"/>
  <c r="D134" i="1"/>
  <c r="I133" i="1"/>
  <c r="F133" i="1"/>
  <c r="D133" i="1"/>
  <c r="I132" i="1"/>
  <c r="F132" i="1"/>
  <c r="D132" i="1"/>
  <c r="I131" i="1"/>
  <c r="F131" i="1"/>
  <c r="D131" i="1"/>
  <c r="I130" i="1"/>
  <c r="F130" i="1"/>
  <c r="D130" i="1"/>
  <c r="I129" i="1"/>
  <c r="F129" i="1"/>
  <c r="D129" i="1"/>
  <c r="I128" i="1"/>
  <c r="F128" i="1"/>
  <c r="D128" i="1"/>
  <c r="I127" i="1"/>
  <c r="F127" i="1"/>
  <c r="D127" i="1"/>
  <c r="I126" i="1"/>
  <c r="F126" i="1"/>
  <c r="D126" i="1"/>
  <c r="I125" i="1"/>
  <c r="F125" i="1"/>
  <c r="D125" i="1"/>
  <c r="I124" i="1"/>
  <c r="F124" i="1"/>
  <c r="D124" i="1"/>
  <c r="I123" i="1"/>
  <c r="F123" i="1"/>
  <c r="D123" i="1"/>
  <c r="I122" i="1"/>
  <c r="F122" i="1"/>
  <c r="D122" i="1"/>
  <c r="I121" i="1"/>
  <c r="F121" i="1"/>
  <c r="D121" i="1"/>
  <c r="I120" i="1"/>
  <c r="F120" i="1"/>
  <c r="D120" i="1"/>
  <c r="I119" i="1"/>
  <c r="F119" i="1"/>
  <c r="D119" i="1"/>
  <c r="I118" i="1"/>
  <c r="F118" i="1"/>
  <c r="D118" i="1"/>
  <c r="I117" i="1"/>
  <c r="F117" i="1"/>
  <c r="D117" i="1"/>
  <c r="I116" i="1"/>
  <c r="F116" i="1"/>
  <c r="D116" i="1"/>
  <c r="I115" i="1"/>
  <c r="F115" i="1"/>
  <c r="D115" i="1"/>
  <c r="I114" i="1"/>
  <c r="F114" i="1"/>
  <c r="D114" i="1"/>
  <c r="I113" i="1"/>
  <c r="F113" i="1"/>
  <c r="D113" i="1"/>
  <c r="I112" i="1"/>
  <c r="F112" i="1"/>
  <c r="D112" i="1"/>
  <c r="I111" i="1"/>
  <c r="F111" i="1"/>
  <c r="D111" i="1"/>
  <c r="I110" i="1"/>
  <c r="F110" i="1"/>
  <c r="D110" i="1"/>
  <c r="I109" i="1"/>
  <c r="F109" i="1"/>
  <c r="D109" i="1"/>
  <c r="I108" i="1"/>
  <c r="F108" i="1"/>
  <c r="D108" i="1"/>
  <c r="I107" i="1"/>
  <c r="F107" i="1"/>
  <c r="D107" i="1"/>
  <c r="I106" i="1"/>
  <c r="F106" i="1"/>
  <c r="D106" i="1"/>
  <c r="I105" i="1"/>
  <c r="F105" i="1"/>
  <c r="D105" i="1"/>
  <c r="I104" i="1"/>
  <c r="F104" i="1"/>
  <c r="D104" i="1"/>
  <c r="I103" i="1"/>
  <c r="F103" i="1"/>
  <c r="D103" i="1"/>
  <c r="I102" i="1"/>
  <c r="F102" i="1"/>
  <c r="D102" i="1"/>
  <c r="I101" i="1"/>
  <c r="F101" i="1"/>
  <c r="D101" i="1"/>
  <c r="I100" i="1"/>
  <c r="F100" i="1"/>
  <c r="D100" i="1"/>
  <c r="I99" i="1"/>
  <c r="F99" i="1"/>
  <c r="D99" i="1"/>
  <c r="I98" i="1"/>
  <c r="F98" i="1"/>
  <c r="D98" i="1"/>
  <c r="I97" i="1"/>
  <c r="F97" i="1"/>
  <c r="D97" i="1"/>
  <c r="I96" i="1"/>
  <c r="F96" i="1"/>
  <c r="D96" i="1"/>
  <c r="I95" i="1"/>
  <c r="F95" i="1"/>
  <c r="D95" i="1"/>
  <c r="I94" i="1"/>
  <c r="F94" i="1"/>
  <c r="D94" i="1"/>
  <c r="I93" i="1"/>
  <c r="F93" i="1"/>
  <c r="D93" i="1"/>
  <c r="I92" i="1"/>
  <c r="F92" i="1"/>
  <c r="D92" i="1"/>
  <c r="I91" i="1"/>
  <c r="F91" i="1"/>
  <c r="D91" i="1"/>
  <c r="I90" i="1"/>
  <c r="F90" i="1"/>
  <c r="D90" i="1"/>
  <c r="I89" i="1"/>
  <c r="F89" i="1"/>
  <c r="D89" i="1"/>
  <c r="I88" i="1"/>
  <c r="F88" i="1"/>
  <c r="D88" i="1"/>
  <c r="I87" i="1"/>
  <c r="F87" i="1"/>
  <c r="D87" i="1"/>
  <c r="I86" i="1"/>
  <c r="F86" i="1"/>
  <c r="D86" i="1"/>
  <c r="I85" i="1"/>
  <c r="F85" i="1"/>
  <c r="D85" i="1"/>
  <c r="I84" i="1"/>
  <c r="F84" i="1"/>
  <c r="D84" i="1"/>
  <c r="I83" i="1"/>
  <c r="F83" i="1"/>
  <c r="D83" i="1"/>
  <c r="I82" i="1"/>
  <c r="F82" i="1"/>
  <c r="D82" i="1"/>
  <c r="I81" i="1"/>
  <c r="F81" i="1"/>
  <c r="D81" i="1"/>
  <c r="I80" i="1"/>
  <c r="F80" i="1"/>
  <c r="D80" i="1"/>
  <c r="I79" i="1"/>
  <c r="F79" i="1"/>
  <c r="D79" i="1"/>
  <c r="I78" i="1"/>
  <c r="F78" i="1"/>
  <c r="D78" i="1"/>
  <c r="I77" i="1"/>
  <c r="F77" i="1"/>
  <c r="D77" i="1"/>
  <c r="I76" i="1"/>
  <c r="F76" i="1"/>
  <c r="D76" i="1"/>
  <c r="I75" i="1"/>
  <c r="F75" i="1"/>
  <c r="D75" i="1"/>
  <c r="I74" i="1"/>
  <c r="F74" i="1"/>
  <c r="D74" i="1"/>
  <c r="I73" i="1"/>
  <c r="F73" i="1"/>
  <c r="D73" i="1"/>
  <c r="I72" i="1"/>
  <c r="F72" i="1"/>
  <c r="D72" i="1"/>
  <c r="I71" i="1"/>
  <c r="F71" i="1"/>
  <c r="D71" i="1"/>
  <c r="I70" i="1"/>
  <c r="F70" i="1"/>
  <c r="D70" i="1"/>
  <c r="I69" i="1"/>
  <c r="F69" i="1"/>
  <c r="D69" i="1"/>
  <c r="I68" i="1"/>
  <c r="F68" i="1"/>
  <c r="D68" i="1"/>
  <c r="I67" i="1"/>
  <c r="F67" i="1"/>
  <c r="D67" i="1"/>
  <c r="I66" i="1"/>
  <c r="F66" i="1"/>
  <c r="D66" i="1"/>
  <c r="I65" i="1"/>
  <c r="F65" i="1"/>
  <c r="D65" i="1"/>
  <c r="I64" i="1"/>
  <c r="F64" i="1"/>
  <c r="D64" i="1"/>
  <c r="I63" i="1"/>
  <c r="F63" i="1"/>
  <c r="D63" i="1"/>
  <c r="I62" i="1"/>
  <c r="F62" i="1"/>
  <c r="D62" i="1"/>
  <c r="I61" i="1"/>
  <c r="F61" i="1"/>
  <c r="D61" i="1"/>
  <c r="I60" i="1"/>
  <c r="F60" i="1"/>
  <c r="D60" i="1"/>
  <c r="I59" i="1"/>
  <c r="F59" i="1"/>
  <c r="D59" i="1"/>
  <c r="I58" i="1"/>
  <c r="F58" i="1"/>
  <c r="D58" i="1"/>
  <c r="I57" i="1"/>
  <c r="F57" i="1"/>
  <c r="D57" i="1"/>
  <c r="I56" i="1"/>
  <c r="F56" i="1"/>
  <c r="D56" i="1"/>
  <c r="I55" i="1"/>
  <c r="F55" i="1"/>
  <c r="D55" i="1"/>
  <c r="I54" i="1"/>
  <c r="F54" i="1"/>
  <c r="D54" i="1"/>
  <c r="I53" i="1"/>
  <c r="F53" i="1"/>
  <c r="D53" i="1"/>
  <c r="I52" i="1"/>
  <c r="F52" i="1"/>
  <c r="D52" i="1"/>
  <c r="I51" i="1"/>
  <c r="F51" i="1"/>
  <c r="D51" i="1"/>
  <c r="I50" i="1"/>
  <c r="F50" i="1"/>
  <c r="D50" i="1"/>
  <c r="I49" i="1"/>
  <c r="F49" i="1"/>
  <c r="D49" i="1"/>
  <c r="I48" i="1"/>
  <c r="F48" i="1"/>
  <c r="D48" i="1"/>
  <c r="I47" i="1"/>
  <c r="F47" i="1"/>
  <c r="D47" i="1"/>
  <c r="I46" i="1"/>
  <c r="F46" i="1"/>
  <c r="D46" i="1"/>
  <c r="I45" i="1"/>
  <c r="F45" i="1"/>
  <c r="D45" i="1"/>
  <c r="I44" i="1"/>
  <c r="F44" i="1"/>
  <c r="D44" i="1"/>
  <c r="I43" i="1"/>
  <c r="F43" i="1"/>
  <c r="D43" i="1"/>
  <c r="I42" i="1"/>
  <c r="F42" i="1"/>
  <c r="D42" i="1"/>
  <c r="I41" i="1"/>
  <c r="F41" i="1"/>
  <c r="D41" i="1"/>
  <c r="I40" i="1"/>
  <c r="F40" i="1"/>
  <c r="D40" i="1"/>
  <c r="I39" i="1"/>
  <c r="F39" i="1"/>
  <c r="D39" i="1"/>
  <c r="I38" i="1"/>
  <c r="F38" i="1"/>
  <c r="D38" i="1"/>
  <c r="I37" i="1"/>
  <c r="F37" i="1"/>
  <c r="D37" i="1"/>
  <c r="I36" i="1"/>
  <c r="F36" i="1"/>
  <c r="D36" i="1"/>
  <c r="I35" i="1"/>
  <c r="F35" i="1"/>
  <c r="D35" i="1"/>
  <c r="I34" i="1"/>
  <c r="F34" i="1"/>
  <c r="D34" i="1"/>
  <c r="I33" i="1"/>
  <c r="F33" i="1"/>
  <c r="D33" i="1"/>
  <c r="I32" i="1"/>
  <c r="F32" i="1"/>
  <c r="D32" i="1"/>
  <c r="I31" i="1"/>
  <c r="F31" i="1"/>
  <c r="D31" i="1"/>
  <c r="I30" i="1"/>
  <c r="F30" i="1"/>
  <c r="D30" i="1"/>
  <c r="I29" i="1"/>
  <c r="F29" i="1"/>
  <c r="D29" i="1"/>
  <c r="I28" i="1"/>
  <c r="F28" i="1"/>
  <c r="D28" i="1"/>
  <c r="I27" i="1"/>
  <c r="F27" i="1"/>
  <c r="D27" i="1"/>
  <c r="I26" i="1"/>
  <c r="F26" i="1"/>
  <c r="D26" i="1"/>
  <c r="I25" i="1"/>
  <c r="F25" i="1"/>
  <c r="D25" i="1"/>
  <c r="I24" i="1"/>
  <c r="F24" i="1"/>
  <c r="D24" i="1"/>
  <c r="I23" i="1"/>
  <c r="F23" i="1"/>
  <c r="D23" i="1"/>
  <c r="I22" i="1"/>
  <c r="F22" i="1"/>
  <c r="D22" i="1"/>
  <c r="I21" i="1"/>
  <c r="F21" i="1"/>
  <c r="D21" i="1"/>
  <c r="I20" i="1"/>
  <c r="F20" i="1"/>
  <c r="D20" i="1"/>
  <c r="I19" i="1"/>
  <c r="F19" i="1"/>
  <c r="D19" i="1"/>
  <c r="I18" i="1"/>
  <c r="F18" i="1"/>
  <c r="D18" i="1"/>
  <c r="I17" i="1"/>
  <c r="F17" i="1"/>
  <c r="D17" i="1"/>
  <c r="I16" i="1"/>
  <c r="F16" i="1"/>
  <c r="D16" i="1"/>
  <c r="I15" i="1"/>
  <c r="F15" i="1"/>
  <c r="D15" i="1"/>
  <c r="I14" i="1"/>
  <c r="F14" i="1"/>
  <c r="D14" i="1"/>
  <c r="I13" i="1"/>
  <c r="F13" i="1"/>
  <c r="D13" i="1"/>
  <c r="I12" i="1"/>
  <c r="F12" i="1"/>
  <c r="D12" i="1"/>
  <c r="I11" i="1"/>
  <c r="F11" i="1"/>
  <c r="D11" i="1"/>
  <c r="I10" i="1"/>
  <c r="F10" i="1"/>
  <c r="D10" i="1"/>
  <c r="I9" i="1"/>
  <c r="F9" i="1"/>
  <c r="D9" i="1"/>
  <c r="I8" i="1"/>
  <c r="F8" i="1"/>
  <c r="D8" i="1"/>
  <c r="I7" i="1"/>
  <c r="F7" i="1"/>
  <c r="D7" i="1"/>
  <c r="I6" i="1"/>
  <c r="F6" i="1"/>
  <c r="D6" i="1"/>
  <c r="I5" i="1"/>
  <c r="F5" i="1"/>
  <c r="D5" i="1"/>
</calcChain>
</file>

<file path=xl/sharedStrings.xml><?xml version="1.0" encoding="utf-8"?>
<sst xmlns="http://schemas.openxmlformats.org/spreadsheetml/2006/main" count="250" uniqueCount="248">
  <si>
    <t>30.06.2026 Konsolide Ülkelere Göre İhracat  (1000 $)</t>
  </si>
  <si>
    <t>1 - 30 HAZIRAN</t>
  </si>
  <si>
    <t>1 - 30 MAYıS</t>
  </si>
  <si>
    <t>1 OCAK  -  30 HAZIRAN</t>
  </si>
  <si>
    <t>ULKE</t>
  </si>
  <si>
    <t>DEĞ.</t>
  </si>
  <si>
    <t>ABD</t>
  </si>
  <si>
    <t>ABD KÜÇÜK OUT.ADL.</t>
  </si>
  <si>
    <t>ABD VİRJİN ADALARI</t>
  </si>
  <si>
    <t>AFGANİSTAN</t>
  </si>
  <si>
    <t>AHL SERBEST BÖLGESİ</t>
  </si>
  <si>
    <t>ALMANYA</t>
  </si>
  <si>
    <t>AMERİKAN SAMOASI</t>
  </si>
  <si>
    <t>ANDORRA</t>
  </si>
  <si>
    <t>ANGOLA</t>
  </si>
  <si>
    <t>ANGUİLLA</t>
  </si>
  <si>
    <t>ANTALYA SERBEST BÖLGESİ</t>
  </si>
  <si>
    <t>ANTARTİKA</t>
  </si>
  <si>
    <t>ANTİGUA VE BARBUDA</t>
  </si>
  <si>
    <t>ARJANTİN</t>
  </si>
  <si>
    <t>ARNAVUTLUK</t>
  </si>
  <si>
    <t>ARUBA</t>
  </si>
  <si>
    <t>AVUSTRALYA</t>
  </si>
  <si>
    <t>AVUSTURYA</t>
  </si>
  <si>
    <t>AZERBAYCAN</t>
  </si>
  <si>
    <t>BAE</t>
  </si>
  <si>
    <t>BAHAMALAR</t>
  </si>
  <si>
    <t>BAHREYN</t>
  </si>
  <si>
    <t>BANGLADEŞ</t>
  </si>
  <si>
    <t>BARBADOS</t>
  </si>
  <si>
    <t>BATI ANADOLU SERBEST BÖLGESİ</t>
  </si>
  <si>
    <t>BELARUS</t>
  </si>
  <si>
    <t>BELÇİKA</t>
  </si>
  <si>
    <t>BELİRLENEMEYEN ÜLKE VE BÖLGELER</t>
  </si>
  <si>
    <t>BELİZE</t>
  </si>
  <si>
    <t>BENİN</t>
  </si>
  <si>
    <t>BERMUDA</t>
  </si>
  <si>
    <t>BİRLEŞİK KRALLIK</t>
  </si>
  <si>
    <t>BOLİVYA</t>
  </si>
  <si>
    <t>BOSNA-HERSEK</t>
  </si>
  <si>
    <t>BOTSVANA</t>
  </si>
  <si>
    <t>BREZİLYA</t>
  </si>
  <si>
    <t>BRİTANYA HİNT OKYANUSU TOPRAKLARI</t>
  </si>
  <si>
    <t>BRİTANYA VİRJİN AD.</t>
  </si>
  <si>
    <t>BRUNEY</t>
  </si>
  <si>
    <t>BULGARİSTAN</t>
  </si>
  <si>
    <t>BURKİNA FASO</t>
  </si>
  <si>
    <t>BURSA SERBEST BÖLGESİ</t>
  </si>
  <si>
    <t>BURUNDİ</t>
  </si>
  <si>
    <t>BUTAN</t>
  </si>
  <si>
    <t>CABO VERDE</t>
  </si>
  <si>
    <t>CAYMAN ADALARI</t>
  </si>
  <si>
    <t>CEBELİTARIK</t>
  </si>
  <si>
    <t>CEZAYİR</t>
  </si>
  <si>
    <t>CİBUTİ</t>
  </si>
  <si>
    <t>COOK ADALARI</t>
  </si>
  <si>
    <t>ÇAD</t>
  </si>
  <si>
    <t>ÇEKYA</t>
  </si>
  <si>
    <t>ÇİN</t>
  </si>
  <si>
    <t>ÇORLU AVRUPA SERBEST BÖLGESİ</t>
  </si>
  <si>
    <t>DANİMARKA</t>
  </si>
  <si>
    <t>DENİZLİ SERBEST BÖLGESİ</t>
  </si>
  <si>
    <t>DOĞU TİMUR</t>
  </si>
  <si>
    <t>DOMİNİK</t>
  </si>
  <si>
    <t>DOMİNİK CUMHURİYETİ</t>
  </si>
  <si>
    <t>EGE SERBEST BÖLGESİ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</si>
  <si>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</si>
  <si>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</si>
  <si>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</si>
  <si>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</si>
  <si>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</si>
  <si>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</si>
  <si>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</si>
  <si>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</si>
  <si>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FALKLAND ADALARI</t>
  </si>
  <si>
    <t>FAROE ADALARI</t>
  </si>
  <si>
    <t>FAS</t>
  </si>
  <si>
    <t>FİJİ</t>
  </si>
  <si>
    <t>FİLİPİNLER</t>
  </si>
  <si>
    <t>FİLİSTİN DEVLETİ</t>
  </si>
  <si>
    <t>FİNLANDİYA</t>
  </si>
  <si>
    <t>FRANSA</t>
  </si>
  <si>
    <t>FRANSA GÜNEY BÖLGESİ</t>
  </si>
  <si>
    <t>FRANSIZ POLİNEZYASI</t>
  </si>
  <si>
    <t>GABON</t>
  </si>
  <si>
    <t>GAMBİYA</t>
  </si>
  <si>
    <t>GANA</t>
  </si>
  <si>
    <t>GAZİANTEP SERBEST BÖLGESİ</t>
  </si>
  <si>
    <t>GİNE</t>
  </si>
  <si>
    <t>GİNE BİSSAU</t>
  </si>
  <si>
    <t>GRENADA</t>
  </si>
  <si>
    <t>GRÖNLAND</t>
  </si>
  <si>
    <t>GUAM</t>
  </si>
  <si>
    <t>GUATEMALA</t>
  </si>
  <si>
    <t>GUYANA</t>
  </si>
  <si>
    <t>GÜNEY AFRİKA CUMHURİYETİ</t>
  </si>
  <si>
    <t>GÜNEY KIBRIS RUM YÖNETİMİ</t>
  </si>
  <si>
    <t>GÜNEY KORE</t>
  </si>
  <si>
    <t>GÜNEY SUDAN</t>
  </si>
  <si>
    <t>GÜRCİSTAN</t>
  </si>
  <si>
    <t>HAİTİ</t>
  </si>
  <si>
    <t>HIRVATİSTAN</t>
  </si>
  <si>
    <t>HİNDİSTAN</t>
  </si>
  <si>
    <t>HOLLANDA</t>
  </si>
  <si>
    <t>HONDURAS</t>
  </si>
  <si>
    <t>HONG KONG</t>
  </si>
  <si>
    <t>IRAK</t>
  </si>
  <si>
    <t>İRAN</t>
  </si>
  <si>
    <t>İRLANDA</t>
  </si>
  <si>
    <t>İSPANYA</t>
  </si>
  <si>
    <t>İSRAİL</t>
  </si>
  <si>
    <t>İSTANBUL ENDÜSTRİ VE TİC.SERB.BÖL.</t>
  </si>
  <si>
    <t>İSVEÇ</t>
  </si>
  <si>
    <t>İSVİÇRE</t>
  </si>
  <si>
    <t>İTALYA</t>
  </si>
  <si>
    <t>İZLANDA</t>
  </si>
  <si>
    <t>İZMİR SERBEST BÖLGESİ</t>
  </si>
  <si>
    <t>JAMAİKA</t>
  </si>
  <si>
    <t>JAPONYA</t>
  </si>
  <si>
    <t>KAMBOÇYA</t>
  </si>
  <si>
    <t>KAMERUN</t>
  </si>
  <si>
    <t>KANADA</t>
  </si>
  <si>
    <t>KARADAĞ</t>
  </si>
  <si>
    <t>KATAR</t>
  </si>
  <si>
    <t>KAYSERİ SERBEST BÖLGESİ</t>
  </si>
  <si>
    <t>KAZAKİSTAN</t>
  </si>
  <si>
    <t>KENYA</t>
  </si>
  <si>
    <t>KIRGIZİSTAN</t>
  </si>
  <si>
    <t>KİRİBATİ</t>
  </si>
  <si>
    <t>KOCAELİ SERBEST BÖLGESİ</t>
  </si>
  <si>
    <t>KOLOMBİYA</t>
  </si>
  <si>
    <t>KOMORLAR BİRLİĞİ</t>
  </si>
  <si>
    <t>KONGO</t>
  </si>
  <si>
    <t>KONGO DEMOKRATİK CUMHURİYETİ</t>
  </si>
  <si>
    <t>KOSOVA</t>
  </si>
  <si>
    <t>KOSTARİKA</t>
  </si>
  <si>
    <t>KOTDİVUAR</t>
  </si>
  <si>
    <t>KUVEYT</t>
  </si>
  <si>
    <t>KUZEY KIBRIS TÜRK CUM.</t>
  </si>
  <si>
    <t>KUZEY KORE</t>
  </si>
  <si>
    <t>KUZEY MARİANA ADALARI</t>
  </si>
  <si>
    <t>KÜBA</t>
  </si>
  <si>
    <t>LAOS</t>
  </si>
  <si>
    <t>LESOTHO</t>
  </si>
  <si>
    <t>LETONYA</t>
  </si>
  <si>
    <t>LİBERYA</t>
  </si>
  <si>
    <t>LİBYA</t>
  </si>
  <si>
    <t>LİECHTENSTEİN</t>
  </si>
  <si>
    <t>LİTVANYA</t>
  </si>
  <si>
    <t>LÜBNAN</t>
  </si>
  <si>
    <t>LÜKSEMBURG</t>
  </si>
  <si>
    <t>MACARİSTAN</t>
  </si>
  <si>
    <t>MADAGASKAR</t>
  </si>
  <si>
    <t>MAKAO</t>
  </si>
  <si>
    <t>MAKEDONYA</t>
  </si>
  <si>
    <t>MALAVİ</t>
  </si>
  <si>
    <t>MALDİVLER</t>
  </si>
  <si>
    <t>MALEZYA</t>
  </si>
  <si>
    <t>MALİ</t>
  </si>
  <si>
    <t>MALTA</t>
  </si>
  <si>
    <t>MARŞAL ADALARI</t>
  </si>
  <si>
    <t>MAURİTİUS</t>
  </si>
  <si>
    <t>MAYOTTE</t>
  </si>
  <si>
    <t>MEKSİKA</t>
  </si>
  <si>
    <t>MERSİN SERBEST BÖLGESİ</t>
  </si>
  <si>
    <t>MISIR</t>
  </si>
  <si>
    <t>MİKRONEZYA</t>
  </si>
  <si>
    <t>MOĞOLİSTAN</t>
  </si>
  <si>
    <t>MOLDOVA</t>
  </si>
  <si>
    <t>MONTSERRAT</t>
  </si>
  <si>
    <t>MORİTANYA</t>
  </si>
  <si>
    <t>MOZAMBİK</t>
  </si>
  <si>
    <t>MYANMAR</t>
  </si>
  <si>
    <t>NAMİBYA</t>
  </si>
  <si>
    <t>NAURU</t>
  </si>
  <si>
    <t>NEPAL</t>
  </si>
  <si>
    <t>NİJER</t>
  </si>
  <si>
    <t>NİJERYA</t>
  </si>
  <si>
    <t>NİKARAGUA</t>
  </si>
  <si>
    <t>NİUE</t>
  </si>
  <si>
    <t>NORVEÇ</t>
  </si>
  <si>
    <t>ORTA AFRİKA CUMHURİYETİ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</si>
  <si>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</si>
  <si>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</si>
  <si>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</si>
  <si>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</si>
  <si>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</si>
  <si>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</si>
  <si>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</si>
  <si>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</si>
  <si>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</si>
  <si>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</si>
  <si>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</si>
  <si>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 FEDERASYONU</t>
  </si>
  <si>
    <t>SAMOA</t>
  </si>
  <si>
    <t>SAMSUN SERBEST BÖLGESİ</t>
  </si>
  <si>
    <t>SAN MARİNO</t>
  </si>
  <si>
    <t>SAO TOME VE PRİNSİPE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</si>
  <si>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</si>
  <si>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</si>
  <si>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</si>
  <si>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</si>
  <si>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</si>
  <si>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</si>
  <si>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</si>
  <si>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</si>
  <si>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</si>
  <si>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</si>
  <si>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ST. KİTTS VE NEVİS</t>
  </si>
  <si>
    <t>ST. LUCİA</t>
  </si>
  <si>
    <t>ST. VİNCENT VE GRENADİNES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</si>
  <si>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</si>
  <si>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</si>
  <si>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</si>
  <si>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</si>
  <si>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</si>
  <si>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</si>
  <si>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</si>
  <si>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</si>
  <si>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</si>
  <si>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</si>
  <si>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</si>
  <si>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</si>
  <si>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TRABZON SERBEST BÖLGESİ</t>
  </si>
  <si>
    <t>TRAKYA SERBEST BÖLGESİ</t>
  </si>
  <si>
    <t>TRİNİDAD VE TOBAGO</t>
  </si>
  <si>
    <t>TUNUS</t>
  </si>
  <si>
    <t>TUVALU</t>
  </si>
  <si>
    <t>TÜBİTAK MAM TEKNOLOJİ SERBEST BÖLGESİ</t>
  </si>
  <si>
    <t>TÜRK VE CAİCOS AD.</t>
  </si>
  <si>
    <t>TÜRKMENİSTAN</t>
  </si>
  <si>
    <t>UGANDA</t>
  </si>
  <si>
    <t>UKRAYNA</t>
  </si>
  <si>
    <t>UMMAN</t>
  </si>
  <si>
    <t>URUGUAY</t>
  </si>
  <si>
    <t>ÜRDÜN</t>
  </si>
  <si>
    <t>VALLİS VE FUTUNA</t>
  </si>
  <si>
    <t>VANUATU</t>
  </si>
  <si>
    <t>VENEZUELA</t>
  </si>
  <si>
    <t>VİETNAM</t>
  </si>
  <si>
    <t>YEMEN</t>
  </si>
  <si>
    <t>YENİ KALEDONYA</t>
  </si>
  <si>
    <t>YENİ ZELANDA</t>
  </si>
  <si>
    <t>YUMURTALIK SERBEST BÖLGESİ</t>
  </si>
  <si>
    <t>YUNANİSTAN</t>
  </si>
  <si>
    <t>ZAMBİA</t>
  </si>
  <si>
    <t>ZİMBABVE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</si>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</sst>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7584D0C7-F25A-4F52-B5B1-ABFF61094A3B}"/>
    <cellStyle name="Normal 2 2" xfId="1" xr:uid="{1FA0EA97-729A-46F3-B84E-0A8D46DB6748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1ACBA-EEBC-4A1B-B013-34AF1BFA97A7}">
  <dimension ref="A1:I246"/>
  <sheetViews>
    <sheetView tabSelected="1" workbookViewId="0">
      <selection sqref="A1:I1"/>
    </sheetView>
  </sheetViews>
  <sheetFormatPr defaultColWidth="9.21875" defaultRowHeight="13.2" x14ac:dyDescent="0.25"/>
  <cols>
    <col min="1" max="1" width="42.21875" style="3" bestFit="1" customWidth="1"/>
    <col min="2" max="2" width="12.77734375" style="3" customWidth="1"/>
    <col min="3" max="3" width="14.21875" style="3" customWidth="1"/>
    <col min="4" max="4" width="12.21875" style="3" bestFit="1" customWidth="1"/>
    <col min="5" max="5" width="12.77734375" style="3" customWidth="1"/>
    <col min="6" max="6" width="12.21875" style="3" bestFit="1" customWidth="1"/>
    <col min="7" max="7" width="13.77734375" style="3" customWidth="1"/>
    <col min="8" max="8" width="13.77734375" style="3" bestFit="1" customWidth="1"/>
    <col min="9" max="9" width="12.21875" style="3" bestFit="1" customWidth="1"/>
    <col min="10" max="16384" width="9.21875" style="3"/>
  </cols>
  <sheetData>
    <row r="1" spans="1:9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</row>
    <row r="3" spans="1:9" x14ac:dyDescent="0.25">
      <c r="B3" s="4" t="s">
        <v>1</v>
      </c>
      <c r="C3" s="4"/>
      <c r="D3" s="4"/>
      <c r="E3" s="4" t="s">
        <v>2</v>
      </c>
      <c r="F3" s="4"/>
      <c r="G3" s="4" t="s">
        <v>3</v>
      </c>
      <c r="H3" s="4"/>
      <c r="I3" s="4"/>
    </row>
    <row r="4" spans="1:9" x14ac:dyDescent="0.25">
      <c r="A4" s="5" t="s">
        <v>4</v>
      </c>
      <c r="B4" s="6">
        <v>2025</v>
      </c>
      <c r="C4" s="6">
        <v>2026</v>
      </c>
      <c r="D4" s="7" t="s">
        <v>5</v>
      </c>
      <c r="E4" s="6">
        <v>2026</v>
      </c>
      <c r="F4" s="7" t="s">
        <v>5</v>
      </c>
      <c r="G4" s="6">
        <v>2025</v>
      </c>
      <c r="H4" s="6">
        <v>2026</v>
      </c>
      <c r="I4" s="7" t="s">
        <v>5</v>
      </c>
    </row>
    <row r="5" spans="1:9" x14ac:dyDescent="0.25">
      <c r="A5" s="3" t="s">
        <v>6</v>
      </c>
      <c r="B5" s="8">
        <v>948272.11604999995</v>
      </c>
      <c r="C5" s="8">
        <v>1291844.9952100001</v>
      </c>
      <c r="D5" s="9">
        <f t="shared" ref="D5:D68" si="0">IF(B5=0,"",(C5/B5-1))</f>
        <v>0.36231464929195956</v>
      </c>
      <c r="E5" s="8">
        <v>1224987.1768499999</v>
      </c>
      <c r="F5" s="9">
        <f t="shared" ref="F5:F68" si="1">IF(E5=0,"",(C5/E5-1))</f>
        <v>5.4578382225944688E-2</v>
      </c>
      <c r="G5" s="8">
        <v>6308776.4531300003</v>
      </c>
      <c r="H5" s="8">
        <v>6971280.5101100001</v>
      </c>
      <c r="I5" s="9">
        <f t="shared" ref="I5:I68" si="2">IF(G5=0,"",(H5/G5-1))</f>
        <v>0.10501308168104595</v>
      </c>
    </row>
    <row r="6" spans="1:9" x14ac:dyDescent="0.25">
      <c r="A6" s="3" t="s">
        <v>7</v>
      </c>
      <c r="B6" s="8">
        <v>0</v>
      </c>
      <c r="C6" s="8">
        <v>0</v>
      </c>
      <c r="D6" s="9" t="str">
        <f t="shared" si="0"/>
        <v/>
      </c>
      <c r="E6" s="8">
        <v>19.597999999999999</v>
      </c>
      <c r="F6" s="9">
        <f t="shared" si="1"/>
        <v>-1</v>
      </c>
      <c r="G6" s="8">
        <v>0</v>
      </c>
      <c r="H6" s="8">
        <v>19.597999999999999</v>
      </c>
      <c r="I6" s="9" t="str">
        <f t="shared" si="2"/>
        <v/>
      </c>
    </row>
    <row r="7" spans="1:9" x14ac:dyDescent="0.25">
      <c r="A7" s="3" t="s">
        <v>8</v>
      </c>
      <c r="B7" s="8">
        <v>0</v>
      </c>
      <c r="C7" s="8">
        <v>0</v>
      </c>
      <c r="D7" s="9" t="str">
        <f t="shared" si="0"/>
        <v/>
      </c>
      <c r="E7" s="8">
        <v>37.064109999999999</v>
      </c>
      <c r="F7" s="9">
        <f t="shared" si="1"/>
        <v>-1</v>
      </c>
      <c r="G7" s="8">
        <v>150.93025</v>
      </c>
      <c r="H7" s="8">
        <v>53.9925</v>
      </c>
      <c r="I7" s="9">
        <f t="shared" si="2"/>
        <v>-0.64226853132490014</v>
      </c>
    </row>
    <row r="8" spans="1:9" x14ac:dyDescent="0.25">
      <c r="A8" s="3" t="s">
        <v>9</v>
      </c>
      <c r="B8" s="8">
        <v>7709.75803</v>
      </c>
      <c r="C8" s="8">
        <v>23431.976910000001</v>
      </c>
      <c r="D8" s="9">
        <f t="shared" si="0"/>
        <v>2.0392622983525723</v>
      </c>
      <c r="E8" s="8">
        <v>24635.47263</v>
      </c>
      <c r="F8" s="9">
        <f t="shared" si="1"/>
        <v>-4.8852146580473321E-2</v>
      </c>
      <c r="G8" s="8">
        <v>74293.768580000004</v>
      </c>
      <c r="H8" s="8">
        <v>100467.17792</v>
      </c>
      <c r="I8" s="9">
        <f t="shared" si="2"/>
        <v>0.3522961594257572</v>
      </c>
    </row>
    <row r="9" spans="1:9" x14ac:dyDescent="0.25">
      <c r="A9" s="3" t="s">
        <v>10</v>
      </c>
      <c r="B9" s="8">
        <v>1875.9053200000001</v>
      </c>
      <c r="C9" s="8">
        <v>4240.69218</v>
      </c>
      <c r="D9" s="9">
        <f t="shared" si="0"/>
        <v>1.2606109886185513</v>
      </c>
      <c r="E9" s="8">
        <v>2561.3371699999998</v>
      </c>
      <c r="F9" s="9">
        <f t="shared" si="1"/>
        <v>0.65565558086989406</v>
      </c>
      <c r="G9" s="8">
        <v>12820.148789999999</v>
      </c>
      <c r="H9" s="8">
        <v>15357.360049999999</v>
      </c>
      <c r="I9" s="9">
        <f t="shared" si="2"/>
        <v>0.19790809775773277</v>
      </c>
    </row>
    <row r="10" spans="1:9" x14ac:dyDescent="0.25">
      <c r="A10" s="3" t="s">
        <v>11</v>
      </c>
      <c r="B10" s="8">
        <v>1567769.0765800001</v>
      </c>
      <c r="C10" s="8">
        <v>1815312.83617</v>
      </c>
      <c r="D10" s="9">
        <f t="shared" si="0"/>
        <v>0.1578955493432761</v>
      </c>
      <c r="E10" s="8">
        <v>1542935.97906</v>
      </c>
      <c r="F10" s="9">
        <f t="shared" si="1"/>
        <v>0.17653153520727383</v>
      </c>
      <c r="G10" s="8">
        <v>9704446.2162699997</v>
      </c>
      <c r="H10" s="8">
        <v>10116916.254389999</v>
      </c>
      <c r="I10" s="9">
        <f t="shared" si="2"/>
        <v>4.2503202030062637E-2</v>
      </c>
    </row>
    <row r="11" spans="1:9" x14ac:dyDescent="0.25">
      <c r="A11" s="3" t="s">
        <v>12</v>
      </c>
      <c r="B11" s="8">
        <v>46.474499999999999</v>
      </c>
      <c r="C11" s="8">
        <v>0</v>
      </c>
      <c r="D11" s="9">
        <f t="shared" si="0"/>
        <v>-1</v>
      </c>
      <c r="E11" s="8">
        <v>32.758609999999997</v>
      </c>
      <c r="F11" s="9">
        <f t="shared" si="1"/>
        <v>-1</v>
      </c>
      <c r="G11" s="8">
        <v>112.08402</v>
      </c>
      <c r="H11" s="8">
        <v>32.758609999999997</v>
      </c>
      <c r="I11" s="9">
        <f t="shared" si="2"/>
        <v>-0.70773166415694222</v>
      </c>
    </row>
    <row r="12" spans="1:9" x14ac:dyDescent="0.25">
      <c r="A12" s="3" t="s">
        <v>13</v>
      </c>
      <c r="B12" s="8">
        <v>34.040900000000001</v>
      </c>
      <c r="C12" s="8">
        <v>0</v>
      </c>
      <c r="D12" s="9">
        <f t="shared" si="0"/>
        <v>-1</v>
      </c>
      <c r="E12" s="8">
        <v>0</v>
      </c>
      <c r="F12" s="9" t="str">
        <f t="shared" si="1"/>
        <v/>
      </c>
      <c r="G12" s="8">
        <v>66.317160000000001</v>
      </c>
      <c r="H12" s="8">
        <v>53.076239999999999</v>
      </c>
      <c r="I12" s="9">
        <f t="shared" si="2"/>
        <v>-0.19966054034883285</v>
      </c>
    </row>
    <row r="13" spans="1:9" x14ac:dyDescent="0.25">
      <c r="A13" s="3" t="s">
        <v>14</v>
      </c>
      <c r="B13" s="8">
        <v>7203.01127</v>
      </c>
      <c r="C13" s="8">
        <v>9851.7606199999991</v>
      </c>
      <c r="D13" s="9">
        <f t="shared" si="0"/>
        <v>0.36772805854571411</v>
      </c>
      <c r="E13" s="8">
        <v>10865.194229999999</v>
      </c>
      <c r="F13" s="9">
        <f t="shared" si="1"/>
        <v>-9.3273400230784453E-2</v>
      </c>
      <c r="G13" s="8">
        <v>46761.015149999999</v>
      </c>
      <c r="H13" s="8">
        <v>51736.319960000001</v>
      </c>
      <c r="I13" s="9">
        <f t="shared" si="2"/>
        <v>0.10639856286353533</v>
      </c>
    </row>
    <row r="14" spans="1:9" x14ac:dyDescent="0.25">
      <c r="A14" s="3" t="s">
        <v>15</v>
      </c>
      <c r="B14" s="8">
        <v>51.331000000000003</v>
      </c>
      <c r="C14" s="8">
        <v>0</v>
      </c>
      <c r="D14" s="9">
        <f t="shared" si="0"/>
        <v>-1</v>
      </c>
      <c r="E14" s="8">
        <v>86.509919999999994</v>
      </c>
      <c r="F14" s="9">
        <f t="shared" si="1"/>
        <v>-1</v>
      </c>
      <c r="G14" s="8">
        <v>51.677399999999999</v>
      </c>
      <c r="H14" s="8">
        <v>114.67814</v>
      </c>
      <c r="I14" s="9">
        <f t="shared" si="2"/>
        <v>1.2191158997937204</v>
      </c>
    </row>
    <row r="15" spans="1:9" x14ac:dyDescent="0.25">
      <c r="A15" s="3" t="s">
        <v>16</v>
      </c>
      <c r="B15" s="8">
        <v>10712.571529999999</v>
      </c>
      <c r="C15" s="8">
        <v>6997.4585100000004</v>
      </c>
      <c r="D15" s="9">
        <f t="shared" si="0"/>
        <v>-0.34679936648226972</v>
      </c>
      <c r="E15" s="8">
        <v>11535.07394</v>
      </c>
      <c r="F15" s="9">
        <f t="shared" si="1"/>
        <v>-0.39337549577944009</v>
      </c>
      <c r="G15" s="8">
        <v>49959.576399999998</v>
      </c>
      <c r="H15" s="8">
        <v>49713.025119999998</v>
      </c>
      <c r="I15" s="9">
        <f t="shared" si="2"/>
        <v>-4.9350154217880915E-3</v>
      </c>
    </row>
    <row r="16" spans="1:9" x14ac:dyDescent="0.25">
      <c r="A16" s="3" t="s">
        <v>17</v>
      </c>
      <c r="B16" s="8">
        <v>0.32299</v>
      </c>
      <c r="C16" s="8">
        <v>0</v>
      </c>
      <c r="D16" s="9">
        <f t="shared" si="0"/>
        <v>-1</v>
      </c>
      <c r="E16" s="8">
        <v>0</v>
      </c>
      <c r="F16" s="9" t="str">
        <f t="shared" si="1"/>
        <v/>
      </c>
      <c r="G16" s="8">
        <v>0.32299</v>
      </c>
      <c r="H16" s="8">
        <v>0</v>
      </c>
      <c r="I16" s="9">
        <f t="shared" si="2"/>
        <v>-1</v>
      </c>
    </row>
    <row r="17" spans="1:9" x14ac:dyDescent="0.25">
      <c r="A17" s="3" t="s">
        <v>18</v>
      </c>
      <c r="B17" s="8">
        <v>651.43308000000002</v>
      </c>
      <c r="C17" s="8">
        <v>275.22291999999999</v>
      </c>
      <c r="D17" s="9">
        <f t="shared" si="0"/>
        <v>-0.57751159950305264</v>
      </c>
      <c r="E17" s="8">
        <v>294.59143</v>
      </c>
      <c r="F17" s="9">
        <f t="shared" si="1"/>
        <v>-6.5747024616432337E-2</v>
      </c>
      <c r="G17" s="8">
        <v>1917.94292</v>
      </c>
      <c r="H17" s="8">
        <v>2775.9261999999999</v>
      </c>
      <c r="I17" s="9">
        <f t="shared" si="2"/>
        <v>0.44734557585269541</v>
      </c>
    </row>
    <row r="18" spans="1:9" x14ac:dyDescent="0.25">
      <c r="A18" s="3" t="s">
        <v>19</v>
      </c>
      <c r="B18" s="8">
        <v>15969.83527</v>
      </c>
      <c r="C18" s="8">
        <v>14803.76599</v>
      </c>
      <c r="D18" s="9">
        <f t="shared" si="0"/>
        <v>-7.3016988609175493E-2</v>
      </c>
      <c r="E18" s="8">
        <v>12512.19419</v>
      </c>
      <c r="F18" s="9">
        <f t="shared" si="1"/>
        <v>0.18314707757904447</v>
      </c>
      <c r="G18" s="8">
        <v>109971.69686</v>
      </c>
      <c r="H18" s="8">
        <v>76399.853919999994</v>
      </c>
      <c r="I18" s="9">
        <f t="shared" si="2"/>
        <v>-0.3052771203734248</v>
      </c>
    </row>
    <row r="19" spans="1:9" x14ac:dyDescent="0.25">
      <c r="A19" s="3" t="s">
        <v>20</v>
      </c>
      <c r="B19" s="8">
        <v>64839.823270000001</v>
      </c>
      <c r="C19" s="8">
        <v>80118.209019999995</v>
      </c>
      <c r="D19" s="9">
        <f t="shared" si="0"/>
        <v>0.23563274820135072</v>
      </c>
      <c r="E19" s="8">
        <v>67935.497140000007</v>
      </c>
      <c r="F19" s="9">
        <f t="shared" si="1"/>
        <v>0.17932763272334817</v>
      </c>
      <c r="G19" s="8">
        <v>395771.42969000002</v>
      </c>
      <c r="H19" s="8">
        <v>430258.15354999999</v>
      </c>
      <c r="I19" s="9">
        <f t="shared" si="2"/>
        <v>8.7137982362730737E-2</v>
      </c>
    </row>
    <row r="20" spans="1:9" x14ac:dyDescent="0.25">
      <c r="A20" s="3" t="s">
        <v>21</v>
      </c>
      <c r="B20" s="8">
        <v>3939.7016899999999</v>
      </c>
      <c r="C20" s="8">
        <v>4631.4206599999998</v>
      </c>
      <c r="D20" s="9">
        <f t="shared" si="0"/>
        <v>0.17557648381240765</v>
      </c>
      <c r="E20" s="8">
        <v>1720.7335700000001</v>
      </c>
      <c r="F20" s="9">
        <f t="shared" si="1"/>
        <v>1.6915385047087792</v>
      </c>
      <c r="G20" s="8">
        <v>15770.577230000001</v>
      </c>
      <c r="H20" s="8">
        <v>16970.016459999999</v>
      </c>
      <c r="I20" s="9">
        <f t="shared" si="2"/>
        <v>7.6055505927730582E-2</v>
      </c>
    </row>
    <row r="21" spans="1:9" x14ac:dyDescent="0.25">
      <c r="A21" s="3" t="s">
        <v>22</v>
      </c>
      <c r="B21" s="8">
        <v>77194.084940000001</v>
      </c>
      <c r="C21" s="8">
        <v>93085.209830000007</v>
      </c>
      <c r="D21" s="9">
        <f t="shared" si="0"/>
        <v>0.20585935959149682</v>
      </c>
      <c r="E21" s="8">
        <v>73832.591570000004</v>
      </c>
      <c r="F21" s="9">
        <f t="shared" si="1"/>
        <v>0.26076042910869202</v>
      </c>
      <c r="G21" s="8">
        <v>462057.86186</v>
      </c>
      <c r="H21" s="8">
        <v>479304.66034</v>
      </c>
      <c r="I21" s="9">
        <f t="shared" si="2"/>
        <v>3.7326057846031491E-2</v>
      </c>
    </row>
    <row r="22" spans="1:9" x14ac:dyDescent="0.25">
      <c r="A22" s="3" t="s">
        <v>23</v>
      </c>
      <c r="B22" s="8">
        <v>170306.35264</v>
      </c>
      <c r="C22" s="8">
        <v>197481.22837</v>
      </c>
      <c r="D22" s="9">
        <f t="shared" si="0"/>
        <v>0.15956466279002091</v>
      </c>
      <c r="E22" s="8">
        <v>174765.1171</v>
      </c>
      <c r="F22" s="9">
        <f t="shared" si="1"/>
        <v>0.12998080879608209</v>
      </c>
      <c r="G22" s="8">
        <v>915537.81168000004</v>
      </c>
      <c r="H22" s="8">
        <v>1068726.91698</v>
      </c>
      <c r="I22" s="9">
        <f t="shared" si="2"/>
        <v>0.16732144030064688</v>
      </c>
    </row>
    <row r="23" spans="1:9" x14ac:dyDescent="0.25">
      <c r="A23" s="3" t="s">
        <v>24</v>
      </c>
      <c r="B23" s="8">
        <v>148748.83681000001</v>
      </c>
      <c r="C23" s="8">
        <v>196094.10162999999</v>
      </c>
      <c r="D23" s="9">
        <f t="shared" si="0"/>
        <v>0.31828998354101468</v>
      </c>
      <c r="E23" s="8">
        <v>162280.44349999999</v>
      </c>
      <c r="F23" s="9">
        <f t="shared" si="1"/>
        <v>0.2083655762870773</v>
      </c>
      <c r="G23" s="8">
        <v>1145599.8216299999</v>
      </c>
      <c r="H23" s="8">
        <v>1122268.6019600001</v>
      </c>
      <c r="I23" s="9">
        <f t="shared" si="2"/>
        <v>-2.0365942128729775E-2</v>
      </c>
    </row>
    <row r="24" spans="1:9" x14ac:dyDescent="0.25">
      <c r="A24" s="3" t="s">
        <v>25</v>
      </c>
      <c r="B24" s="8">
        <v>336399.60453000001</v>
      </c>
      <c r="C24" s="8">
        <v>295581.67754</v>
      </c>
      <c r="D24" s="9">
        <f t="shared" si="0"/>
        <v>-0.12133761883290173</v>
      </c>
      <c r="E24" s="8">
        <v>276237.07045</v>
      </c>
      <c r="F24" s="9">
        <f t="shared" si="1"/>
        <v>7.0029004646215531E-2</v>
      </c>
      <c r="G24" s="8">
        <v>3254520.3566800002</v>
      </c>
      <c r="H24" s="8">
        <v>2023593.6382599999</v>
      </c>
      <c r="I24" s="9">
        <f t="shared" si="2"/>
        <v>-0.37822062347635543</v>
      </c>
    </row>
    <row r="25" spans="1:9" x14ac:dyDescent="0.25">
      <c r="A25" s="3" t="s">
        <v>26</v>
      </c>
      <c r="B25" s="8">
        <v>642.31682000000001</v>
      </c>
      <c r="C25" s="8">
        <v>2004.14544</v>
      </c>
      <c r="D25" s="9">
        <f t="shared" si="0"/>
        <v>2.1201820933165036</v>
      </c>
      <c r="E25" s="8">
        <v>1848.58637</v>
      </c>
      <c r="F25" s="9">
        <f t="shared" si="1"/>
        <v>8.4150285063499641E-2</v>
      </c>
      <c r="G25" s="8">
        <v>4941.0757800000001</v>
      </c>
      <c r="H25" s="8">
        <v>12774.493049999999</v>
      </c>
      <c r="I25" s="9">
        <f t="shared" si="2"/>
        <v>1.5853667538772291</v>
      </c>
    </row>
    <row r="26" spans="1:9" x14ac:dyDescent="0.25">
      <c r="A26" s="3" t="s">
        <v>27</v>
      </c>
      <c r="B26" s="8">
        <v>8615.2648499999996</v>
      </c>
      <c r="C26" s="8">
        <v>8048.4135399999996</v>
      </c>
      <c r="D26" s="9">
        <f t="shared" si="0"/>
        <v>-6.5796155993973926E-2</v>
      </c>
      <c r="E26" s="8">
        <v>4727.1237700000001</v>
      </c>
      <c r="F26" s="9">
        <f t="shared" si="1"/>
        <v>0.70260266741439681</v>
      </c>
      <c r="G26" s="8">
        <v>50649.858249999997</v>
      </c>
      <c r="H26" s="8">
        <v>62360.119830000003</v>
      </c>
      <c r="I26" s="9">
        <f t="shared" si="2"/>
        <v>0.23120028336900633</v>
      </c>
    </row>
    <row r="27" spans="1:9" x14ac:dyDescent="0.25">
      <c r="A27" s="3" t="s">
        <v>28</v>
      </c>
      <c r="B27" s="8">
        <v>28565.367900000001</v>
      </c>
      <c r="C27" s="8">
        <v>33260.311820000003</v>
      </c>
      <c r="D27" s="9">
        <f t="shared" si="0"/>
        <v>0.16435790137329209</v>
      </c>
      <c r="E27" s="8">
        <v>32657.911680000001</v>
      </c>
      <c r="F27" s="9">
        <f t="shared" si="1"/>
        <v>1.8445764257759123E-2</v>
      </c>
      <c r="G27" s="8">
        <v>204819.37972</v>
      </c>
      <c r="H27" s="8">
        <v>173214.81846000001</v>
      </c>
      <c r="I27" s="9">
        <f t="shared" si="2"/>
        <v>-0.15430454531795412</v>
      </c>
    </row>
    <row r="28" spans="1:9" x14ac:dyDescent="0.25">
      <c r="A28" s="3" t="s">
        <v>29</v>
      </c>
      <c r="B28" s="8">
        <v>2186.52466</v>
      </c>
      <c r="C28" s="8">
        <v>995.40093000000002</v>
      </c>
      <c r="D28" s="9">
        <f t="shared" si="0"/>
        <v>-0.54475659561049727</v>
      </c>
      <c r="E28" s="8">
        <v>1233.9705100000001</v>
      </c>
      <c r="F28" s="9">
        <f t="shared" si="1"/>
        <v>-0.19333491203124464</v>
      </c>
      <c r="G28" s="8">
        <v>8884.4119200000005</v>
      </c>
      <c r="H28" s="8">
        <v>7743.6628199999996</v>
      </c>
      <c r="I28" s="9">
        <f t="shared" si="2"/>
        <v>-0.12839894303324928</v>
      </c>
    </row>
    <row r="29" spans="1:9" x14ac:dyDescent="0.25">
      <c r="A29" s="3" t="s">
        <v>30</v>
      </c>
      <c r="B29" s="8">
        <v>532.07392000000004</v>
      </c>
      <c r="C29" s="8">
        <v>333.20242999999999</v>
      </c>
      <c r="D29" s="9">
        <f t="shared" si="0"/>
        <v>-0.37376665633226303</v>
      </c>
      <c r="E29" s="8">
        <v>511.60638</v>
      </c>
      <c r="F29" s="9">
        <f t="shared" si="1"/>
        <v>-0.34871330181613447</v>
      </c>
      <c r="G29" s="8">
        <v>2834.7515800000001</v>
      </c>
      <c r="H29" s="8">
        <v>4390.4320600000001</v>
      </c>
      <c r="I29" s="9">
        <f t="shared" si="2"/>
        <v>0.54878899829381167</v>
      </c>
    </row>
    <row r="30" spans="1:9" x14ac:dyDescent="0.25">
      <c r="A30" s="3" t="s">
        <v>31</v>
      </c>
      <c r="B30" s="8">
        <v>84122.131689999995</v>
      </c>
      <c r="C30" s="8">
        <v>108435.26574</v>
      </c>
      <c r="D30" s="9">
        <f t="shared" si="0"/>
        <v>0.28902184908481376</v>
      </c>
      <c r="E30" s="8">
        <v>102506.21163999999</v>
      </c>
      <c r="F30" s="9">
        <f t="shared" si="1"/>
        <v>5.7840925004845056E-2</v>
      </c>
      <c r="G30" s="8">
        <v>539871.59106000001</v>
      </c>
      <c r="H30" s="8">
        <v>656273.38422999997</v>
      </c>
      <c r="I30" s="9">
        <f t="shared" si="2"/>
        <v>0.21561014711193316</v>
      </c>
    </row>
    <row r="31" spans="1:9" x14ac:dyDescent="0.25">
      <c r="A31" s="3" t="s">
        <v>32</v>
      </c>
      <c r="B31" s="8">
        <v>386693.62290000002</v>
      </c>
      <c r="C31" s="8">
        <v>379884.36346000002</v>
      </c>
      <c r="D31" s="9">
        <f t="shared" si="0"/>
        <v>-1.7608926128478974E-2</v>
      </c>
      <c r="E31" s="8">
        <v>287948.61061999999</v>
      </c>
      <c r="F31" s="9">
        <f t="shared" si="1"/>
        <v>0.31927833456826704</v>
      </c>
      <c r="G31" s="8">
        <v>2350792.1622500001</v>
      </c>
      <c r="H31" s="8">
        <v>2192752.8810000001</v>
      </c>
      <c r="I31" s="9">
        <f t="shared" si="2"/>
        <v>-6.7228096038374097E-2</v>
      </c>
    </row>
    <row r="32" spans="1:9" x14ac:dyDescent="0.25">
      <c r="A32" s="3" t="s">
        <v>33</v>
      </c>
      <c r="B32" s="8">
        <v>454.04077999999998</v>
      </c>
      <c r="C32" s="8">
        <v>354.57873000000001</v>
      </c>
      <c r="D32" s="9">
        <f t="shared" si="0"/>
        <v>-0.21905972851161071</v>
      </c>
      <c r="E32" s="8">
        <v>120.86349</v>
      </c>
      <c r="F32" s="9">
        <f t="shared" si="1"/>
        <v>1.9337124883618704</v>
      </c>
      <c r="G32" s="8">
        <v>3434.01775</v>
      </c>
      <c r="H32" s="8">
        <v>1241.201</v>
      </c>
      <c r="I32" s="9">
        <f t="shared" si="2"/>
        <v>-0.63855719732374716</v>
      </c>
    </row>
    <row r="33" spans="1:9" x14ac:dyDescent="0.25">
      <c r="A33" s="3" t="s">
        <v>34</v>
      </c>
      <c r="B33" s="8">
        <v>7050.1709199999996</v>
      </c>
      <c r="C33" s="8">
        <v>1739.67553</v>
      </c>
      <c r="D33" s="9">
        <f t="shared" si="0"/>
        <v>-0.7532434958328641</v>
      </c>
      <c r="E33" s="8">
        <v>1110.24945</v>
      </c>
      <c r="F33" s="9">
        <f t="shared" si="1"/>
        <v>0.5669231180434271</v>
      </c>
      <c r="G33" s="8">
        <v>21820.58743</v>
      </c>
      <c r="H33" s="8">
        <v>5732.0884599999999</v>
      </c>
      <c r="I33" s="9">
        <f t="shared" si="2"/>
        <v>-0.7373082425764923</v>
      </c>
    </row>
    <row r="34" spans="1:9" x14ac:dyDescent="0.25">
      <c r="A34" s="3" t="s">
        <v>35</v>
      </c>
      <c r="B34" s="8">
        <v>8796.5434399999995</v>
      </c>
      <c r="C34" s="8">
        <v>9194.77052</v>
      </c>
      <c r="D34" s="9">
        <f t="shared" si="0"/>
        <v>4.5270859254689322E-2</v>
      </c>
      <c r="E34" s="8">
        <v>6549.4965899999997</v>
      </c>
      <c r="F34" s="9">
        <f t="shared" si="1"/>
        <v>0.4038896568079593</v>
      </c>
      <c r="G34" s="8">
        <v>52108.704720000002</v>
      </c>
      <c r="H34" s="8">
        <v>60042.971680000002</v>
      </c>
      <c r="I34" s="9">
        <f t="shared" si="2"/>
        <v>0.15226375329484498</v>
      </c>
    </row>
    <row r="35" spans="1:9" x14ac:dyDescent="0.25">
      <c r="A35" s="3" t="s">
        <v>36</v>
      </c>
      <c r="B35" s="8">
        <v>0</v>
      </c>
      <c r="C35" s="8">
        <v>20.107399999999998</v>
      </c>
      <c r="D35" s="9" t="str">
        <f t="shared" si="0"/>
        <v/>
      </c>
      <c r="E35" s="8">
        <v>190.10811000000001</v>
      </c>
      <c r="F35" s="9">
        <f t="shared" si="1"/>
        <v>-0.89423176107531654</v>
      </c>
      <c r="G35" s="8">
        <v>252.86840000000001</v>
      </c>
      <c r="H35" s="8">
        <v>4407.6713799999998</v>
      </c>
      <c r="I35" s="9">
        <f t="shared" si="2"/>
        <v>16.430692723962345</v>
      </c>
    </row>
    <row r="36" spans="1:9" x14ac:dyDescent="0.25">
      <c r="A36" s="3" t="s">
        <v>37</v>
      </c>
      <c r="B36" s="8">
        <v>1060761.7457699999</v>
      </c>
      <c r="C36" s="8">
        <v>1182941.8505899999</v>
      </c>
      <c r="D36" s="9">
        <f t="shared" si="0"/>
        <v>0.11518147718582195</v>
      </c>
      <c r="E36" s="8">
        <v>1058915.96982</v>
      </c>
      <c r="F36" s="9">
        <f t="shared" si="1"/>
        <v>0.11712532845366619</v>
      </c>
      <c r="G36" s="8">
        <v>6552971.65209</v>
      </c>
      <c r="H36" s="8">
        <v>6849366.2341</v>
      </c>
      <c r="I36" s="9">
        <f t="shared" si="2"/>
        <v>4.5230560690044719E-2</v>
      </c>
    </row>
    <row r="37" spans="1:9" x14ac:dyDescent="0.25">
      <c r="A37" s="3" t="s">
        <v>38</v>
      </c>
      <c r="B37" s="8">
        <v>1490.6505099999999</v>
      </c>
      <c r="C37" s="8">
        <v>2084.9074300000002</v>
      </c>
      <c r="D37" s="9">
        <f t="shared" si="0"/>
        <v>0.39865610081869574</v>
      </c>
      <c r="E37" s="8">
        <v>2784.62925</v>
      </c>
      <c r="F37" s="9">
        <f t="shared" si="1"/>
        <v>-0.25128006538033731</v>
      </c>
      <c r="G37" s="8">
        <v>12342.64783</v>
      </c>
      <c r="H37" s="8">
        <v>15448.092720000001</v>
      </c>
      <c r="I37" s="9">
        <f t="shared" si="2"/>
        <v>0.25160281106392079</v>
      </c>
    </row>
    <row r="38" spans="1:9" x14ac:dyDescent="0.25">
      <c r="A38" s="3" t="s">
        <v>39</v>
      </c>
      <c r="B38" s="8">
        <v>57144.954680000003</v>
      </c>
      <c r="C38" s="8">
        <v>83508.516059999994</v>
      </c>
      <c r="D38" s="9">
        <f t="shared" si="0"/>
        <v>0.46134538959091875</v>
      </c>
      <c r="E38" s="8">
        <v>79364.993300000002</v>
      </c>
      <c r="F38" s="9">
        <f t="shared" si="1"/>
        <v>5.2208443391880133E-2</v>
      </c>
      <c r="G38" s="8">
        <v>349860.47769999999</v>
      </c>
      <c r="H38" s="8">
        <v>441635.27989000001</v>
      </c>
      <c r="I38" s="9">
        <f t="shared" si="2"/>
        <v>0.26231828983179839</v>
      </c>
    </row>
    <row r="39" spans="1:9" x14ac:dyDescent="0.25">
      <c r="A39" s="3" t="s">
        <v>40</v>
      </c>
      <c r="B39" s="8">
        <v>99.566410000000005</v>
      </c>
      <c r="C39" s="8">
        <v>8.6212800000000005</v>
      </c>
      <c r="D39" s="9">
        <f t="shared" si="0"/>
        <v>-0.91341176205911212</v>
      </c>
      <c r="E39" s="8">
        <v>770.93886999999995</v>
      </c>
      <c r="F39" s="9">
        <f t="shared" si="1"/>
        <v>-0.98881716782551121</v>
      </c>
      <c r="G39" s="8">
        <v>2288.0820800000001</v>
      </c>
      <c r="H39" s="8">
        <v>1303.28935</v>
      </c>
      <c r="I39" s="9">
        <f t="shared" si="2"/>
        <v>-0.43040096271371531</v>
      </c>
    </row>
    <row r="40" spans="1:9" x14ac:dyDescent="0.25">
      <c r="A40" s="3" t="s">
        <v>41</v>
      </c>
      <c r="B40" s="8">
        <v>63294.977559999999</v>
      </c>
      <c r="C40" s="8">
        <v>104368.40505</v>
      </c>
      <c r="D40" s="9">
        <f t="shared" si="0"/>
        <v>0.6489208002493525</v>
      </c>
      <c r="E40" s="8">
        <v>75809.075979999994</v>
      </c>
      <c r="F40" s="9">
        <f t="shared" si="1"/>
        <v>0.37672704357370801</v>
      </c>
      <c r="G40" s="8">
        <v>410598.95532000001</v>
      </c>
      <c r="H40" s="8">
        <v>458913.14434</v>
      </c>
      <c r="I40" s="9">
        <f t="shared" si="2"/>
        <v>0.11766758876029382</v>
      </c>
    </row>
    <row r="41" spans="1:9" x14ac:dyDescent="0.25">
      <c r="A41" s="3" t="s">
        <v>42</v>
      </c>
      <c r="B41" s="8">
        <v>0</v>
      </c>
      <c r="C41" s="8">
        <v>0</v>
      </c>
      <c r="D41" s="9" t="str">
        <f t="shared" si="0"/>
        <v/>
      </c>
      <c r="E41" s="8">
        <v>0</v>
      </c>
      <c r="F41" s="9" t="str">
        <f t="shared" si="1"/>
        <v/>
      </c>
      <c r="G41" s="8">
        <v>0</v>
      </c>
      <c r="H41" s="8">
        <v>0</v>
      </c>
      <c r="I41" s="9" t="str">
        <f t="shared" si="2"/>
        <v/>
      </c>
    </row>
    <row r="42" spans="1:9" x14ac:dyDescent="0.25">
      <c r="A42" s="3" t="s">
        <v>43</v>
      </c>
      <c r="B42" s="8">
        <v>14.69209</v>
      </c>
      <c r="C42" s="8">
        <v>7.5586000000000002</v>
      </c>
      <c r="D42" s="9">
        <f t="shared" si="0"/>
        <v>-0.48553269140061084</v>
      </c>
      <c r="E42" s="8">
        <v>7.7256799999999997</v>
      </c>
      <c r="F42" s="9">
        <f t="shared" si="1"/>
        <v>-2.1626575265866532E-2</v>
      </c>
      <c r="G42" s="8">
        <v>8615.6251400000001</v>
      </c>
      <c r="H42" s="8">
        <v>236.50594000000001</v>
      </c>
      <c r="I42" s="9">
        <f t="shared" si="2"/>
        <v>-0.97254918405143143</v>
      </c>
    </row>
    <row r="43" spans="1:9" x14ac:dyDescent="0.25">
      <c r="A43" s="3" t="s">
        <v>44</v>
      </c>
      <c r="B43" s="8">
        <v>125.90251000000001</v>
      </c>
      <c r="C43" s="8">
        <v>125.99762</v>
      </c>
      <c r="D43" s="9">
        <f t="shared" si="0"/>
        <v>7.5542576553866425E-4</v>
      </c>
      <c r="E43" s="8">
        <v>350.50713999999999</v>
      </c>
      <c r="F43" s="9">
        <f t="shared" si="1"/>
        <v>-0.6405276651425702</v>
      </c>
      <c r="G43" s="8">
        <v>1007.67409</v>
      </c>
      <c r="H43" s="8">
        <v>2016.64912</v>
      </c>
      <c r="I43" s="9">
        <f t="shared" si="2"/>
        <v>1.001291032500399</v>
      </c>
    </row>
    <row r="44" spans="1:9" x14ac:dyDescent="0.25">
      <c r="A44" s="3" t="s">
        <v>45</v>
      </c>
      <c r="B44" s="8">
        <v>322546.58382</v>
      </c>
      <c r="C44" s="8">
        <v>471650.33994999999</v>
      </c>
      <c r="D44" s="9">
        <f t="shared" si="0"/>
        <v>0.46227045521340471</v>
      </c>
      <c r="E44" s="8">
        <v>364541.32454</v>
      </c>
      <c r="F44" s="9">
        <f t="shared" si="1"/>
        <v>0.29381858296904073</v>
      </c>
      <c r="G44" s="8">
        <v>2234895.5948399999</v>
      </c>
      <c r="H44" s="8">
        <v>2554669.89084</v>
      </c>
      <c r="I44" s="9">
        <f t="shared" si="2"/>
        <v>0.14308243156338274</v>
      </c>
    </row>
    <row r="45" spans="1:9" x14ac:dyDescent="0.25">
      <c r="A45" s="3" t="s">
        <v>46</v>
      </c>
      <c r="B45" s="8">
        <v>4063.2197799999999</v>
      </c>
      <c r="C45" s="8">
        <v>9510.3223699999999</v>
      </c>
      <c r="D45" s="9">
        <f t="shared" si="0"/>
        <v>1.3405877321260729</v>
      </c>
      <c r="E45" s="8">
        <v>8228.5146499999992</v>
      </c>
      <c r="F45" s="9">
        <f t="shared" si="1"/>
        <v>0.15577631863364316</v>
      </c>
      <c r="G45" s="8">
        <v>93995.052129999996</v>
      </c>
      <c r="H45" s="8">
        <v>85764.216880000007</v>
      </c>
      <c r="I45" s="9">
        <f t="shared" si="2"/>
        <v>-8.7566686367877344E-2</v>
      </c>
    </row>
    <row r="46" spans="1:9" x14ac:dyDescent="0.25">
      <c r="A46" s="3" t="s">
        <v>47</v>
      </c>
      <c r="B46" s="8">
        <v>29405.715810000002</v>
      </c>
      <c r="C46" s="8">
        <v>41477.330730000001</v>
      </c>
      <c r="D46" s="9">
        <f t="shared" si="0"/>
        <v>0.41051933569645693</v>
      </c>
      <c r="E46" s="8">
        <v>34211.947769999999</v>
      </c>
      <c r="F46" s="9">
        <f t="shared" si="1"/>
        <v>0.212363908914035</v>
      </c>
      <c r="G46" s="8">
        <v>176649.25761999999</v>
      </c>
      <c r="H46" s="8">
        <v>224881.71557999999</v>
      </c>
      <c r="I46" s="9">
        <f t="shared" si="2"/>
        <v>0.27304081890768828</v>
      </c>
    </row>
    <row r="47" spans="1:9" x14ac:dyDescent="0.25">
      <c r="A47" s="3" t="s">
        <v>48</v>
      </c>
      <c r="B47" s="8">
        <v>134.71603999999999</v>
      </c>
      <c r="C47" s="8">
        <v>151.37367</v>
      </c>
      <c r="D47" s="9">
        <f t="shared" si="0"/>
        <v>0.12364993804746649</v>
      </c>
      <c r="E47" s="8">
        <v>46.575000000000003</v>
      </c>
      <c r="F47" s="9">
        <f t="shared" si="1"/>
        <v>2.2501056360708533</v>
      </c>
      <c r="G47" s="8">
        <v>2121.4924599999999</v>
      </c>
      <c r="H47" s="8">
        <v>751.64818000000002</v>
      </c>
      <c r="I47" s="9">
        <f t="shared" si="2"/>
        <v>-0.64569839668437945</v>
      </c>
    </row>
    <row r="48" spans="1:9" x14ac:dyDescent="0.25">
      <c r="A48" s="3" t="s">
        <v>49</v>
      </c>
      <c r="B48" s="8">
        <v>6.3787900000000004</v>
      </c>
      <c r="C48" s="8">
        <v>143.89238</v>
      </c>
      <c r="D48" s="9">
        <f t="shared" si="0"/>
        <v>21.557942807334932</v>
      </c>
      <c r="E48" s="8">
        <v>0</v>
      </c>
      <c r="F48" s="9" t="str">
        <f t="shared" si="1"/>
        <v/>
      </c>
      <c r="G48" s="8">
        <v>6.3787900000000004</v>
      </c>
      <c r="H48" s="8">
        <v>1015.58426</v>
      </c>
      <c r="I48" s="9">
        <f t="shared" si="2"/>
        <v>158.21268140195866</v>
      </c>
    </row>
    <row r="49" spans="1:9" x14ac:dyDescent="0.25">
      <c r="A49" s="3" t="s">
        <v>50</v>
      </c>
      <c r="B49" s="8">
        <v>950.88157000000001</v>
      </c>
      <c r="C49" s="8">
        <v>1554.36124</v>
      </c>
      <c r="D49" s="9">
        <f t="shared" si="0"/>
        <v>0.63465282011933399</v>
      </c>
      <c r="E49" s="8">
        <v>1572.00749</v>
      </c>
      <c r="F49" s="9">
        <f t="shared" si="1"/>
        <v>-1.1225296388377881E-2</v>
      </c>
      <c r="G49" s="8">
        <v>6323.7764699999998</v>
      </c>
      <c r="H49" s="8">
        <v>7524.2451000000001</v>
      </c>
      <c r="I49" s="9">
        <f t="shared" si="2"/>
        <v>0.18983413403288751</v>
      </c>
    </row>
    <row r="50" spans="1:9" x14ac:dyDescent="0.25">
      <c r="A50" s="3" t="s">
        <v>51</v>
      </c>
      <c r="B50" s="8">
        <v>306.95875999999998</v>
      </c>
      <c r="C50" s="8">
        <v>176.4752</v>
      </c>
      <c r="D50" s="9">
        <f t="shared" si="0"/>
        <v>-0.42508498535764216</v>
      </c>
      <c r="E50" s="8">
        <v>6188.0441499999997</v>
      </c>
      <c r="F50" s="9">
        <f t="shared" si="1"/>
        <v>-0.97148126359117848</v>
      </c>
      <c r="G50" s="8">
        <v>1094.25272</v>
      </c>
      <c r="H50" s="8">
        <v>7404.2840500000002</v>
      </c>
      <c r="I50" s="9">
        <f t="shared" si="2"/>
        <v>5.7665210372974904</v>
      </c>
    </row>
    <row r="51" spans="1:9" x14ac:dyDescent="0.25">
      <c r="A51" s="3" t="s">
        <v>52</v>
      </c>
      <c r="B51" s="8">
        <v>53.84675</v>
      </c>
      <c r="C51" s="8">
        <v>218.76847000000001</v>
      </c>
      <c r="D51" s="9">
        <f t="shared" si="0"/>
        <v>3.0627980333074882</v>
      </c>
      <c r="E51" s="8">
        <v>1012.45277</v>
      </c>
      <c r="F51" s="9">
        <f t="shared" si="1"/>
        <v>-0.78392229595065455</v>
      </c>
      <c r="G51" s="8">
        <v>48367.932990000001</v>
      </c>
      <c r="H51" s="8">
        <v>124974.43726000001</v>
      </c>
      <c r="I51" s="9">
        <f t="shared" si="2"/>
        <v>1.5838283659100809</v>
      </c>
    </row>
    <row r="52" spans="1:9" x14ac:dyDescent="0.25">
      <c r="A52" s="3" t="s">
        <v>53</v>
      </c>
      <c r="B52" s="8">
        <v>138253.90414999999</v>
      </c>
      <c r="C52" s="8">
        <v>158652.88508000001</v>
      </c>
      <c r="D52" s="9">
        <f t="shared" si="0"/>
        <v>0.14754723243018097</v>
      </c>
      <c r="E52" s="8">
        <v>169491.69472</v>
      </c>
      <c r="F52" s="9">
        <f t="shared" si="1"/>
        <v>-6.3948913000756114E-2</v>
      </c>
      <c r="G52" s="8">
        <v>1195140.9008299999</v>
      </c>
      <c r="H52" s="8">
        <v>950935.69313000003</v>
      </c>
      <c r="I52" s="9">
        <f t="shared" si="2"/>
        <v>-0.2043317298658297</v>
      </c>
    </row>
    <row r="53" spans="1:9" x14ac:dyDescent="0.25">
      <c r="A53" s="3" t="s">
        <v>54</v>
      </c>
      <c r="B53" s="8">
        <v>38983.747920000002</v>
      </c>
      <c r="C53" s="8">
        <v>47023.721619999997</v>
      </c>
      <c r="D53" s="9">
        <f t="shared" si="0"/>
        <v>0.20623911575919074</v>
      </c>
      <c r="E53" s="8">
        <v>34296.875489999999</v>
      </c>
      <c r="F53" s="9">
        <f t="shared" si="1"/>
        <v>0.37107887958221708</v>
      </c>
      <c r="G53" s="8">
        <v>215593.21458999999</v>
      </c>
      <c r="H53" s="8">
        <v>309343.64568000002</v>
      </c>
      <c r="I53" s="9">
        <f t="shared" si="2"/>
        <v>0.43484870926150432</v>
      </c>
    </row>
    <row r="54" spans="1:9" x14ac:dyDescent="0.25">
      <c r="A54" s="3" t="s">
        <v>55</v>
      </c>
      <c r="B54" s="8">
        <v>1.6565399999999999</v>
      </c>
      <c r="C54" s="8">
        <v>128.87100000000001</v>
      </c>
      <c r="D54" s="9">
        <f t="shared" si="0"/>
        <v>76.795284146473989</v>
      </c>
      <c r="E54" s="8">
        <v>9.5749600000000008</v>
      </c>
      <c r="F54" s="9">
        <f t="shared" si="1"/>
        <v>12.459168497831845</v>
      </c>
      <c r="G54" s="8">
        <v>62.92859</v>
      </c>
      <c r="H54" s="8">
        <v>142.86596</v>
      </c>
      <c r="I54" s="9">
        <f t="shared" si="2"/>
        <v>1.2702870030935065</v>
      </c>
    </row>
    <row r="55" spans="1:9" x14ac:dyDescent="0.25">
      <c r="A55" s="3" t="s">
        <v>56</v>
      </c>
      <c r="B55" s="8">
        <v>4801.4796399999996</v>
      </c>
      <c r="C55" s="8">
        <v>16505.911909999999</v>
      </c>
      <c r="D55" s="9">
        <f t="shared" si="0"/>
        <v>2.4376719568886895</v>
      </c>
      <c r="E55" s="8">
        <v>5754.8067099999998</v>
      </c>
      <c r="F55" s="9">
        <f t="shared" si="1"/>
        <v>1.8681957086965304</v>
      </c>
      <c r="G55" s="8">
        <v>40179.051939999998</v>
      </c>
      <c r="H55" s="8">
        <v>43052.018810000001</v>
      </c>
      <c r="I55" s="9">
        <f t="shared" si="2"/>
        <v>7.1504098063096322E-2</v>
      </c>
    </row>
    <row r="56" spans="1:9" x14ac:dyDescent="0.25">
      <c r="A56" s="3" t="s">
        <v>57</v>
      </c>
      <c r="B56" s="8">
        <v>138105.51433999999</v>
      </c>
      <c r="C56" s="8">
        <v>188212.62664999999</v>
      </c>
      <c r="D56" s="9">
        <f t="shared" si="0"/>
        <v>0.36281760760574699</v>
      </c>
      <c r="E56" s="8">
        <v>138053.26548</v>
      </c>
      <c r="F56" s="9">
        <f t="shared" si="1"/>
        <v>0.36333339161228784</v>
      </c>
      <c r="G56" s="8">
        <v>1050128.60247</v>
      </c>
      <c r="H56" s="8">
        <v>1057509.63185</v>
      </c>
      <c r="I56" s="9">
        <f t="shared" si="2"/>
        <v>7.0286909266532582E-3</v>
      </c>
    </row>
    <row r="57" spans="1:9" x14ac:dyDescent="0.25">
      <c r="A57" s="3" t="s">
        <v>58</v>
      </c>
      <c r="B57" s="8">
        <v>235551.56169999999</v>
      </c>
      <c r="C57" s="8">
        <v>356469.44302000001</v>
      </c>
      <c r="D57" s="9">
        <f t="shared" si="0"/>
        <v>0.51333933193787029</v>
      </c>
      <c r="E57" s="8">
        <v>240896.62145999999</v>
      </c>
      <c r="F57" s="9">
        <f t="shared" si="1"/>
        <v>0.47976107286000458</v>
      </c>
      <c r="G57" s="8">
        <v>1362872.96627</v>
      </c>
      <c r="H57" s="8">
        <v>1809073.5607700001</v>
      </c>
      <c r="I57" s="9">
        <f t="shared" si="2"/>
        <v>0.32739705426925525</v>
      </c>
    </row>
    <row r="58" spans="1:9" x14ac:dyDescent="0.25">
      <c r="A58" s="3" t="s">
        <v>59</v>
      </c>
      <c r="B58" s="8">
        <v>18289.956539999999</v>
      </c>
      <c r="C58" s="8">
        <v>27294.049760000002</v>
      </c>
      <c r="D58" s="9">
        <f t="shared" si="0"/>
        <v>0.49229713587936175</v>
      </c>
      <c r="E58" s="8">
        <v>20108.905620000001</v>
      </c>
      <c r="F58" s="9">
        <f t="shared" si="1"/>
        <v>0.3573115452316693</v>
      </c>
      <c r="G58" s="8">
        <v>124261.29652</v>
      </c>
      <c r="H58" s="8">
        <v>136610.09137000001</v>
      </c>
      <c r="I58" s="9">
        <f t="shared" si="2"/>
        <v>9.9377643689823048E-2</v>
      </c>
    </row>
    <row r="59" spans="1:9" x14ac:dyDescent="0.25">
      <c r="A59" s="3" t="s">
        <v>60</v>
      </c>
      <c r="B59" s="8">
        <v>67930.244269999996</v>
      </c>
      <c r="C59" s="8">
        <v>100012.72022</v>
      </c>
      <c r="D59" s="9">
        <f t="shared" si="0"/>
        <v>0.47228559671422499</v>
      </c>
      <c r="E59" s="8">
        <v>92438.959260000003</v>
      </c>
      <c r="F59" s="9">
        <f t="shared" si="1"/>
        <v>8.1932564155093202E-2</v>
      </c>
      <c r="G59" s="8">
        <v>535291.05929999996</v>
      </c>
      <c r="H59" s="8">
        <v>532088.04489000002</v>
      </c>
      <c r="I59" s="9">
        <f t="shared" si="2"/>
        <v>-5.9836874805802021E-3</v>
      </c>
    </row>
    <row r="60" spans="1:9" x14ac:dyDescent="0.25">
      <c r="A60" s="3" t="s">
        <v>61</v>
      </c>
      <c r="B60" s="8">
        <v>748.00531999999998</v>
      </c>
      <c r="C60" s="8">
        <v>893.02005999999994</v>
      </c>
      <c r="D60" s="9">
        <f t="shared" si="0"/>
        <v>0.19386859441053161</v>
      </c>
      <c r="E60" s="8">
        <v>672.78533000000004</v>
      </c>
      <c r="F60" s="9">
        <f t="shared" si="1"/>
        <v>0.32734769945117548</v>
      </c>
      <c r="G60" s="8">
        <v>4780.1360199999999</v>
      </c>
      <c r="H60" s="8">
        <v>5622.5285199999998</v>
      </c>
      <c r="I60" s="9">
        <f t="shared" si="2"/>
        <v>0.17622772583780999</v>
      </c>
    </row>
    <row r="61" spans="1:9" x14ac:dyDescent="0.25">
      <c r="A61" s="3" t="s">
        <v>62</v>
      </c>
      <c r="B61" s="8">
        <v>88.15</v>
      </c>
      <c r="C61" s="8">
        <v>0</v>
      </c>
      <c r="D61" s="9">
        <f t="shared" si="0"/>
        <v>-1</v>
      </c>
      <c r="E61" s="8">
        <v>0</v>
      </c>
      <c r="F61" s="9" t="str">
        <f t="shared" si="1"/>
        <v/>
      </c>
      <c r="G61" s="8">
        <v>178.16399999999999</v>
      </c>
      <c r="H61" s="8">
        <v>66.591080000000005</v>
      </c>
      <c r="I61" s="9">
        <f t="shared" si="2"/>
        <v>-0.62623717473788187</v>
      </c>
    </row>
    <row r="62" spans="1:9" x14ac:dyDescent="0.25">
      <c r="A62" s="3" t="s">
        <v>63</v>
      </c>
      <c r="B62" s="8">
        <v>481.5711</v>
      </c>
      <c r="C62" s="8">
        <v>166.89422999999999</v>
      </c>
      <c r="D62" s="9">
        <f t="shared" si="0"/>
        <v>-0.65343802815409813</v>
      </c>
      <c r="E62" s="8">
        <v>111.05898999999999</v>
      </c>
      <c r="F62" s="9">
        <f t="shared" si="1"/>
        <v>0.5027529964030828</v>
      </c>
      <c r="G62" s="8">
        <v>1067.6427699999999</v>
      </c>
      <c r="H62" s="8">
        <v>901.39227000000005</v>
      </c>
      <c r="I62" s="9">
        <f t="shared" si="2"/>
        <v>-0.15571734729210962</v>
      </c>
    </row>
    <row r="63" spans="1:9" x14ac:dyDescent="0.25">
      <c r="A63" s="3" t="s">
        <v>64</v>
      </c>
      <c r="B63" s="8">
        <v>7614.9059399999996</v>
      </c>
      <c r="C63" s="8">
        <v>20707.0445</v>
      </c>
      <c r="D63" s="9">
        <f t="shared" si="0"/>
        <v>1.7192777774481613</v>
      </c>
      <c r="E63" s="8">
        <v>26516.45522</v>
      </c>
      <c r="F63" s="9">
        <f t="shared" si="1"/>
        <v>-0.21908700359082156</v>
      </c>
      <c r="G63" s="8">
        <v>79683.83584</v>
      </c>
      <c r="H63" s="8">
        <v>96591.318339999998</v>
      </c>
      <c r="I63" s="9">
        <f t="shared" si="2"/>
        <v>0.21218208588689347</v>
      </c>
    </row>
    <row r="64" spans="1:9" x14ac:dyDescent="0.25">
      <c r="A64" s="3" t="s">
        <v>65</v>
      </c>
      <c r="B64" s="8">
        <v>52915.620999999999</v>
      </c>
      <c r="C64" s="8">
        <v>69536.972049999997</v>
      </c>
      <c r="D64" s="9">
        <f t="shared" si="0"/>
        <v>0.3141104788319502</v>
      </c>
      <c r="E64" s="8">
        <v>43090.589529999997</v>
      </c>
      <c r="F64" s="9">
        <f t="shared" si="1"/>
        <v>0.61373916691457242</v>
      </c>
      <c r="G64" s="8">
        <v>359007.42903</v>
      </c>
      <c r="H64" s="8">
        <v>355124.82386</v>
      </c>
      <c r="I64" s="9">
        <f t="shared" si="2"/>
        <v>-1.0814832385197093E-2</v>
      </c>
    </row>
    <row r="65" spans="1:9" x14ac:dyDescent="0.25">
      <c r="A65" s="3" t="s">
        <v>66</v>
      </c>
      <c r="B65" s="8">
        <v>5189.9377400000003</v>
      </c>
      <c r="C65" s="8">
        <v>11624.44507</v>
      </c>
      <c r="D65" s="9">
        <f t="shared" si="0"/>
        <v>1.2398043391557136</v>
      </c>
      <c r="E65" s="8">
        <v>6215.2202699999998</v>
      </c>
      <c r="F65" s="9">
        <f t="shared" si="1"/>
        <v>0.87031908202989561</v>
      </c>
      <c r="G65" s="8">
        <v>28865.90409</v>
      </c>
      <c r="H65" s="8">
        <v>39538.657310000002</v>
      </c>
      <c r="I65" s="9">
        <f t="shared" si="2"/>
        <v>0.36973562950683259</v>
      </c>
    </row>
    <row r="66" spans="1:9" x14ac:dyDescent="0.25">
      <c r="A66" s="3" t="s">
        <v>67</v>
      </c>
      <c r="B66" s="8">
        <v>2257.8021899999999</v>
      </c>
      <c r="C66" s="8">
        <v>2337.8101900000001</v>
      </c>
      <c r="D66" s="9">
        <f t="shared" si="0"/>
        <v>3.5436231018980635E-2</v>
      </c>
      <c r="E66" s="8">
        <v>1870.24818</v>
      </c>
      <c r="F66" s="9">
        <f t="shared" si="1"/>
        <v>0.24999998128590617</v>
      </c>
      <c r="G66" s="8">
        <v>12644.606239999999</v>
      </c>
      <c r="H66" s="8">
        <v>15533.08927</v>
      </c>
      <c r="I66" s="9">
        <f t="shared" si="2"/>
        <v>0.22843598093727602</v>
      </c>
    </row>
    <row r="67" spans="1:9" x14ac:dyDescent="0.25">
      <c r="A67" s="3" t="s">
        <v>68</v>
      </c>
      <c r="B67" s="8">
        <v>1052.3478700000001</v>
      </c>
      <c r="C67" s="8">
        <v>1024.25045</v>
      </c>
      <c r="D67" s="9">
        <f t="shared" si="0"/>
        <v>-2.6699745208777825E-2</v>
      </c>
      <c r="E67" s="8">
        <v>1451.6598799999999</v>
      </c>
      <c r="F67" s="9">
        <f t="shared" si="1"/>
        <v>-0.29442807911726532</v>
      </c>
      <c r="G67" s="8">
        <v>6919.8549499999999</v>
      </c>
      <c r="H67" s="8">
        <v>7651.8581199999999</v>
      </c>
      <c r="I67" s="9">
        <f t="shared" si="2"/>
        <v>0.1057830222293894</v>
      </c>
    </row>
    <row r="68" spans="1:9" x14ac:dyDescent="0.25">
      <c r="A68" s="3" t="s">
        <v>69</v>
      </c>
      <c r="B68" s="8">
        <v>19947.66416</v>
      </c>
      <c r="C68" s="8">
        <v>28318.381280000001</v>
      </c>
      <c r="D68" s="9">
        <f t="shared" si="0"/>
        <v>0.41963395076529109</v>
      </c>
      <c r="E68" s="8">
        <v>20165.254870000001</v>
      </c>
      <c r="F68" s="9">
        <f t="shared" si="1"/>
        <v>0.4043155646958605</v>
      </c>
      <c r="G68" s="8">
        <v>168813.77848000001</v>
      </c>
      <c r="H68" s="8">
        <v>265214.04535999999</v>
      </c>
      <c r="I68" s="9">
        <f t="shared" si="2"/>
        <v>0.57104501627763082</v>
      </c>
    </row>
    <row r="69" spans="1:9" x14ac:dyDescent="0.25">
      <c r="A69" s="3" t="s">
        <v>70</v>
      </c>
      <c r="B69" s="8">
        <v>829.14462000000003</v>
      </c>
      <c r="C69" s="8">
        <v>2833.1091099999999</v>
      </c>
      <c r="D69" s="9">
        <f t="shared" ref="D69:D132" si="3">IF(B69=0,"",(C69/B69-1))</f>
        <v>2.4169058589561851</v>
      </c>
      <c r="E69" s="8">
        <v>1123.5858900000001</v>
      </c>
      <c r="F69" s="9">
        <f t="shared" ref="F69:F132" si="4">IF(E69=0,"",(C69/E69-1))</f>
        <v>1.5214886865480302</v>
      </c>
      <c r="G69" s="8">
        <v>14736.58286</v>
      </c>
      <c r="H69" s="8">
        <v>21203.973099999999</v>
      </c>
      <c r="I69" s="9">
        <f t="shared" ref="I69:I132" si="5">IF(G69=0,"",(H69/G69-1))</f>
        <v>0.43886634380855361</v>
      </c>
    </row>
    <row r="70" spans="1:9" x14ac:dyDescent="0.25">
      <c r="A70" s="3" t="s">
        <v>71</v>
      </c>
      <c r="B70" s="8">
        <v>5.8878899999999996</v>
      </c>
      <c r="C70" s="8">
        <v>218.17905999999999</v>
      </c>
      <c r="D70" s="9">
        <f t="shared" si="3"/>
        <v>36.055559801558793</v>
      </c>
      <c r="E70" s="8">
        <v>67.856399999999994</v>
      </c>
      <c r="F70" s="9">
        <f t="shared" si="4"/>
        <v>2.2153055570292559</v>
      </c>
      <c r="G70" s="8">
        <v>144.09808000000001</v>
      </c>
      <c r="H70" s="8">
        <v>419.76409000000001</v>
      </c>
      <c r="I70" s="9">
        <f t="shared" si="5"/>
        <v>1.9130442959406535</v>
      </c>
    </row>
    <row r="71" spans="1:9" x14ac:dyDescent="0.25">
      <c r="A71" s="3" t="s">
        <v>72</v>
      </c>
      <c r="B71" s="8">
        <v>29846.159009999999</v>
      </c>
      <c r="C71" s="8">
        <v>15470.0239</v>
      </c>
      <c r="D71" s="9">
        <f t="shared" si="3"/>
        <v>-0.48167454663708165</v>
      </c>
      <c r="E71" s="8">
        <v>37468.89344</v>
      </c>
      <c r="F71" s="9">
        <f t="shared" si="4"/>
        <v>-0.58712354490071639</v>
      </c>
      <c r="G71" s="8">
        <v>260689.08244</v>
      </c>
      <c r="H71" s="8">
        <v>122134.12732</v>
      </c>
      <c r="I71" s="9">
        <f t="shared" si="5"/>
        <v>-0.53149504314930296</v>
      </c>
    </row>
    <row r="72" spans="1:9" x14ac:dyDescent="0.25">
      <c r="A72" s="3" t="s">
        <v>73</v>
      </c>
      <c r="B72" s="8">
        <v>10523.42535</v>
      </c>
      <c r="C72" s="8">
        <v>21186.56942</v>
      </c>
      <c r="D72" s="9">
        <f t="shared" si="3"/>
        <v>1.0132769241338324</v>
      </c>
      <c r="E72" s="8">
        <v>10919.507890000001</v>
      </c>
      <c r="F72" s="9">
        <f t="shared" si="4"/>
        <v>0.94024947217653398</v>
      </c>
      <c r="G72" s="8">
        <v>56134.10168</v>
      </c>
      <c r="H72" s="8">
        <v>127699.22358999999</v>
      </c>
      <c r="I72" s="9">
        <f t="shared" si="5"/>
        <v>1.2748956475328774</v>
      </c>
    </row>
    <row r="73" spans="1:9" x14ac:dyDescent="0.25">
      <c r="A73" s="3" t="s">
        <v>74</v>
      </c>
      <c r="B73" s="8">
        <v>0</v>
      </c>
      <c r="C73" s="8">
        <v>1.9418299999999999</v>
      </c>
      <c r="D73" s="9" t="str">
        <f t="shared" si="3"/>
        <v/>
      </c>
      <c r="E73" s="8">
        <v>0</v>
      </c>
      <c r="F73" s="9" t="str">
        <f t="shared" si="4"/>
        <v/>
      </c>
      <c r="G73" s="8">
        <v>0</v>
      </c>
      <c r="H73" s="8">
        <v>1.9418299999999999</v>
      </c>
      <c r="I73" s="9" t="str">
        <f t="shared" si="5"/>
        <v/>
      </c>
    </row>
    <row r="74" spans="1:9" x14ac:dyDescent="0.25">
      <c r="A74" s="3" t="s">
        <v>75</v>
      </c>
      <c r="B74" s="8">
        <v>0</v>
      </c>
      <c r="C74" s="8">
        <v>16.15091</v>
      </c>
      <c r="D74" s="9" t="str">
        <f t="shared" si="3"/>
        <v/>
      </c>
      <c r="E74" s="8">
        <v>54.02216</v>
      </c>
      <c r="F74" s="9">
        <f t="shared" si="4"/>
        <v>-0.70103176178072113</v>
      </c>
      <c r="G74" s="8">
        <v>130.36323999999999</v>
      </c>
      <c r="H74" s="8">
        <v>185.49167</v>
      </c>
      <c r="I74" s="9">
        <f t="shared" si="5"/>
        <v>0.42288324530749621</v>
      </c>
    </row>
    <row r="75" spans="1:9" x14ac:dyDescent="0.25">
      <c r="A75" s="3" t="s">
        <v>76</v>
      </c>
      <c r="B75" s="8">
        <v>283886.41488</v>
      </c>
      <c r="C75" s="8">
        <v>343249.40938999999</v>
      </c>
      <c r="D75" s="9">
        <f t="shared" si="3"/>
        <v>0.2091082609046051</v>
      </c>
      <c r="E75" s="8">
        <v>432246.30326999997</v>
      </c>
      <c r="F75" s="9">
        <f t="shared" si="4"/>
        <v>-0.20589393872596895</v>
      </c>
      <c r="G75" s="8">
        <v>1808753.69674</v>
      </c>
      <c r="H75" s="8">
        <v>2154305.3315300001</v>
      </c>
      <c r="I75" s="9">
        <f t="shared" si="5"/>
        <v>0.19104405172069794</v>
      </c>
    </row>
    <row r="76" spans="1:9" x14ac:dyDescent="0.25">
      <c r="A76" s="3" t="s">
        <v>77</v>
      </c>
      <c r="B76" s="8">
        <v>489.67536999999999</v>
      </c>
      <c r="C76" s="8">
        <v>186.40325000000001</v>
      </c>
      <c r="D76" s="9">
        <f t="shared" si="3"/>
        <v>-0.61933300831528437</v>
      </c>
      <c r="E76" s="8">
        <v>239.24619999999999</v>
      </c>
      <c r="F76" s="9">
        <f t="shared" si="4"/>
        <v>-0.22087268261732051</v>
      </c>
      <c r="G76" s="8">
        <v>2000.6248700000001</v>
      </c>
      <c r="H76" s="8">
        <v>929.99568999999997</v>
      </c>
      <c r="I76" s="9">
        <f t="shared" si="5"/>
        <v>-0.53514739122482269</v>
      </c>
    </row>
    <row r="77" spans="1:9" x14ac:dyDescent="0.25">
      <c r="A77" s="3" t="s">
        <v>78</v>
      </c>
      <c r="B77" s="8">
        <v>11434.70325</v>
      </c>
      <c r="C77" s="8">
        <v>14654.180060000001</v>
      </c>
      <c r="D77" s="9">
        <f t="shared" si="3"/>
        <v>0.28155315792738222</v>
      </c>
      <c r="E77" s="8">
        <v>8027.2252500000004</v>
      </c>
      <c r="F77" s="9">
        <f t="shared" si="4"/>
        <v>0.82555984211356215</v>
      </c>
      <c r="G77" s="8">
        <v>84579.339919999999</v>
      </c>
      <c r="H77" s="8">
        <v>59116.364309999997</v>
      </c>
      <c r="I77" s="9">
        <f t="shared" si="5"/>
        <v>-0.30105431934186699</v>
      </c>
    </row>
    <row r="78" spans="1:9" x14ac:dyDescent="0.25">
      <c r="A78" s="3" t="s">
        <v>79</v>
      </c>
      <c r="B78" s="8">
        <v>30999.140670000001</v>
      </c>
      <c r="C78" s="8">
        <v>55384.142549999997</v>
      </c>
      <c r="D78" s="9">
        <f t="shared" si="3"/>
        <v>0.78663476964053514</v>
      </c>
      <c r="E78" s="8">
        <v>53614.989350000003</v>
      </c>
      <c r="F78" s="9">
        <f t="shared" si="4"/>
        <v>3.2997361772300504E-2</v>
      </c>
      <c r="G78" s="8">
        <v>254265.60488999999</v>
      </c>
      <c r="H78" s="8">
        <v>319248.88958999998</v>
      </c>
      <c r="I78" s="9">
        <f t="shared" si="5"/>
        <v>0.25557245435580223</v>
      </c>
    </row>
    <row r="79" spans="1:9" x14ac:dyDescent="0.25">
      <c r="A79" s="3" t="s">
        <v>80</v>
      </c>
      <c r="B79" s="8">
        <v>34356.64215</v>
      </c>
      <c r="C79" s="8">
        <v>54333.343950000002</v>
      </c>
      <c r="D79" s="9">
        <f t="shared" si="3"/>
        <v>0.58145093786471813</v>
      </c>
      <c r="E79" s="8">
        <v>44990.841079999998</v>
      </c>
      <c r="F79" s="9">
        <f t="shared" si="4"/>
        <v>0.20765343891632804</v>
      </c>
      <c r="G79" s="8">
        <v>253804.53808</v>
      </c>
      <c r="H79" s="8">
        <v>296555.85710000002</v>
      </c>
      <c r="I79" s="9">
        <f t="shared" si="5"/>
        <v>0.16844190156491479</v>
      </c>
    </row>
    <row r="80" spans="1:9" x14ac:dyDescent="0.25">
      <c r="A80" s="3" t="s">
        <v>81</v>
      </c>
      <c r="B80" s="8">
        <v>837293.76249999995</v>
      </c>
      <c r="C80" s="8">
        <v>1010558.81449</v>
      </c>
      <c r="D80" s="9">
        <f t="shared" si="3"/>
        <v>0.2069346025851948</v>
      </c>
      <c r="E80" s="8">
        <v>856412.58693999995</v>
      </c>
      <c r="F80" s="9">
        <f t="shared" si="4"/>
        <v>0.17999061422108631</v>
      </c>
      <c r="G80" s="8">
        <v>4975987.8018800002</v>
      </c>
      <c r="H80" s="8">
        <v>5349028.4505399996</v>
      </c>
      <c r="I80" s="9">
        <f t="shared" si="5"/>
        <v>7.4968159793128875E-2</v>
      </c>
    </row>
    <row r="81" spans="1:9" x14ac:dyDescent="0.25">
      <c r="A81" s="3" t="s">
        <v>82</v>
      </c>
      <c r="B81" s="8">
        <v>0</v>
      </c>
      <c r="C81" s="8">
        <v>13.93981</v>
      </c>
      <c r="D81" s="9" t="str">
        <f t="shared" si="3"/>
        <v/>
      </c>
      <c r="E81" s="8">
        <v>0</v>
      </c>
      <c r="F81" s="9" t="str">
        <f t="shared" si="4"/>
        <v/>
      </c>
      <c r="G81" s="8">
        <v>22.447140000000001</v>
      </c>
      <c r="H81" s="8">
        <v>13.93981</v>
      </c>
      <c r="I81" s="9">
        <f t="shared" si="5"/>
        <v>-0.37899393864875441</v>
      </c>
    </row>
    <row r="82" spans="1:9" x14ac:dyDescent="0.25">
      <c r="A82" s="3" t="s">
        <v>83</v>
      </c>
      <c r="B82" s="8">
        <v>492.81684000000001</v>
      </c>
      <c r="C82" s="8">
        <v>634.28615000000002</v>
      </c>
      <c r="D82" s="9">
        <f t="shared" si="3"/>
        <v>0.28706265394664676</v>
      </c>
      <c r="E82" s="8">
        <v>840.09574999999995</v>
      </c>
      <c r="F82" s="9">
        <f t="shared" si="4"/>
        <v>-0.24498350336851482</v>
      </c>
      <c r="G82" s="8">
        <v>3042.93604</v>
      </c>
      <c r="H82" s="8">
        <v>2921.7445699999998</v>
      </c>
      <c r="I82" s="9">
        <f t="shared" si="5"/>
        <v>-3.9827149965334208E-2</v>
      </c>
    </row>
    <row r="83" spans="1:9" x14ac:dyDescent="0.25">
      <c r="A83" s="3" t="s">
        <v>84</v>
      </c>
      <c r="B83" s="8">
        <v>6153.5518300000003</v>
      </c>
      <c r="C83" s="8">
        <v>9734.3489800000007</v>
      </c>
      <c r="D83" s="9">
        <f t="shared" si="3"/>
        <v>0.58190736812238741</v>
      </c>
      <c r="E83" s="8">
        <v>4336.7491900000005</v>
      </c>
      <c r="F83" s="9">
        <f t="shared" si="4"/>
        <v>1.2446188500931039</v>
      </c>
      <c r="G83" s="8">
        <v>34386.53153</v>
      </c>
      <c r="H83" s="8">
        <v>44694.988429999998</v>
      </c>
      <c r="I83" s="9">
        <f t="shared" si="5"/>
        <v>0.29978181693046135</v>
      </c>
    </row>
    <row r="84" spans="1:9" x14ac:dyDescent="0.25">
      <c r="A84" s="3" t="s">
        <v>85</v>
      </c>
      <c r="B84" s="8">
        <v>3148.1029699999999</v>
      </c>
      <c r="C84" s="8">
        <v>4681.04547</v>
      </c>
      <c r="D84" s="9">
        <f t="shared" si="3"/>
        <v>0.48694166442719644</v>
      </c>
      <c r="E84" s="8">
        <v>3857.2640000000001</v>
      </c>
      <c r="F84" s="9">
        <f t="shared" si="4"/>
        <v>0.21356626614097451</v>
      </c>
      <c r="G84" s="8">
        <v>26781.13422</v>
      </c>
      <c r="H84" s="8">
        <v>27372.890510000001</v>
      </c>
      <c r="I84" s="9">
        <f t="shared" si="5"/>
        <v>2.2096013004485826E-2</v>
      </c>
    </row>
    <row r="85" spans="1:9" x14ac:dyDescent="0.25">
      <c r="A85" s="3" t="s">
        <v>86</v>
      </c>
      <c r="B85" s="8">
        <v>36321.927620000002</v>
      </c>
      <c r="C85" s="8">
        <v>39051.79</v>
      </c>
      <c r="D85" s="9">
        <f t="shared" si="3"/>
        <v>7.5157420293322952E-2</v>
      </c>
      <c r="E85" s="8">
        <v>39785.933720000001</v>
      </c>
      <c r="F85" s="9">
        <f t="shared" si="4"/>
        <v>-1.8452343613867606E-2</v>
      </c>
      <c r="G85" s="8">
        <v>228375.37174999999</v>
      </c>
      <c r="H85" s="8">
        <v>217245.50219999999</v>
      </c>
      <c r="I85" s="9">
        <f t="shared" si="5"/>
        <v>-4.8734981643220876E-2</v>
      </c>
    </row>
    <row r="86" spans="1:9" x14ac:dyDescent="0.25">
      <c r="A86" s="3" t="s">
        <v>87</v>
      </c>
      <c r="B86" s="8">
        <v>1004.81463</v>
      </c>
      <c r="C86" s="8">
        <v>4410.9238299999997</v>
      </c>
      <c r="D86" s="9">
        <f t="shared" si="3"/>
        <v>3.3897886220068267</v>
      </c>
      <c r="E86" s="8">
        <v>1258.4174399999999</v>
      </c>
      <c r="F86" s="9">
        <f t="shared" si="4"/>
        <v>2.5051356487875753</v>
      </c>
      <c r="G86" s="8">
        <v>10730.397919999999</v>
      </c>
      <c r="H86" s="8">
        <v>12431.46076</v>
      </c>
      <c r="I86" s="9">
        <f t="shared" si="5"/>
        <v>0.15852747052646121</v>
      </c>
    </row>
    <row r="87" spans="1:9" x14ac:dyDescent="0.25">
      <c r="A87" s="3" t="s">
        <v>88</v>
      </c>
      <c r="B87" s="8">
        <v>15974.301009999999</v>
      </c>
      <c r="C87" s="8">
        <v>23986.81321</v>
      </c>
      <c r="D87" s="9">
        <f t="shared" si="3"/>
        <v>0.50158765600974498</v>
      </c>
      <c r="E87" s="8">
        <v>20367.847229999999</v>
      </c>
      <c r="F87" s="9">
        <f t="shared" si="4"/>
        <v>0.17768033799220517</v>
      </c>
      <c r="G87" s="8">
        <v>103359.33130000001</v>
      </c>
      <c r="H87" s="8">
        <v>133392.29323000001</v>
      </c>
      <c r="I87" s="9">
        <f t="shared" si="5"/>
        <v>0.29056846200784192</v>
      </c>
    </row>
    <row r="88" spans="1:9" x14ac:dyDescent="0.25">
      <c r="A88" s="3" t="s">
        <v>89</v>
      </c>
      <c r="B88" s="8">
        <v>2090.05555</v>
      </c>
      <c r="C88" s="8">
        <v>688.50266999999997</v>
      </c>
      <c r="D88" s="9">
        <f t="shared" si="3"/>
        <v>-0.6705816407606966</v>
      </c>
      <c r="E88" s="8">
        <v>1595.38597</v>
      </c>
      <c r="F88" s="9">
        <f t="shared" si="4"/>
        <v>-0.56844131580272084</v>
      </c>
      <c r="G88" s="8">
        <v>8863.0751</v>
      </c>
      <c r="H88" s="8">
        <v>8457.8133400000006</v>
      </c>
      <c r="I88" s="9">
        <f t="shared" si="5"/>
        <v>-4.5724734973756398E-2</v>
      </c>
    </row>
    <row r="89" spans="1:9" x14ac:dyDescent="0.25">
      <c r="A89" s="3" t="s">
        <v>90</v>
      </c>
      <c r="B89" s="8">
        <v>412.30162999999999</v>
      </c>
      <c r="C89" s="8">
        <v>68.806889999999996</v>
      </c>
      <c r="D89" s="9">
        <f t="shared" si="3"/>
        <v>-0.83311516376978667</v>
      </c>
      <c r="E89" s="8">
        <v>550.67907000000002</v>
      </c>
      <c r="F89" s="9">
        <f t="shared" si="4"/>
        <v>-0.87505083496273062</v>
      </c>
      <c r="G89" s="8">
        <v>2580.3366900000001</v>
      </c>
      <c r="H89" s="8">
        <v>3381.68433</v>
      </c>
      <c r="I89" s="9">
        <f t="shared" si="5"/>
        <v>0.31055933247222867</v>
      </c>
    </row>
    <row r="90" spans="1:9" x14ac:dyDescent="0.25">
      <c r="A90" s="3" t="s">
        <v>91</v>
      </c>
      <c r="B90" s="8">
        <v>0</v>
      </c>
      <c r="C90" s="8">
        <v>43.276000000000003</v>
      </c>
      <c r="D90" s="9" t="str">
        <f t="shared" si="3"/>
        <v/>
      </c>
      <c r="E90" s="8">
        <v>0</v>
      </c>
      <c r="F90" s="9" t="str">
        <f t="shared" si="4"/>
        <v/>
      </c>
      <c r="G90" s="8">
        <v>3.4468899999999998</v>
      </c>
      <c r="H90" s="8">
        <v>46.077599999999997</v>
      </c>
      <c r="I90" s="9">
        <f t="shared" si="5"/>
        <v>12.367876549585278</v>
      </c>
    </row>
    <row r="91" spans="1:9" x14ac:dyDescent="0.25">
      <c r="A91" s="3" t="s">
        <v>92</v>
      </c>
      <c r="B91" s="8">
        <v>135.50631000000001</v>
      </c>
      <c r="C91" s="8">
        <v>125.87555999999999</v>
      </c>
      <c r="D91" s="9">
        <f t="shared" si="3"/>
        <v>-7.1072336041030248E-2</v>
      </c>
      <c r="E91" s="8">
        <v>0</v>
      </c>
      <c r="F91" s="9" t="str">
        <f t="shared" si="4"/>
        <v/>
      </c>
      <c r="G91" s="8">
        <v>376.07213999999999</v>
      </c>
      <c r="H91" s="8">
        <v>589.57366999999999</v>
      </c>
      <c r="I91" s="9">
        <f t="shared" si="5"/>
        <v>0.56771429545405838</v>
      </c>
    </row>
    <row r="92" spans="1:9" x14ac:dyDescent="0.25">
      <c r="A92" s="3" t="s">
        <v>93</v>
      </c>
      <c r="B92" s="8">
        <v>7414.7067299999999</v>
      </c>
      <c r="C92" s="8">
        <v>11012.3724</v>
      </c>
      <c r="D92" s="9">
        <f t="shared" si="3"/>
        <v>0.48520673858128438</v>
      </c>
      <c r="E92" s="8">
        <v>7607.6706800000002</v>
      </c>
      <c r="F92" s="9">
        <f t="shared" si="4"/>
        <v>0.44753537097113139</v>
      </c>
      <c r="G92" s="8">
        <v>34256.558100000002</v>
      </c>
      <c r="H92" s="8">
        <v>49538.120710000003</v>
      </c>
      <c r="I92" s="9">
        <f t="shared" si="5"/>
        <v>0.44609159406472898</v>
      </c>
    </row>
    <row r="93" spans="1:9" x14ac:dyDescent="0.25">
      <c r="A93" s="3" t="s">
        <v>94</v>
      </c>
      <c r="B93" s="8">
        <v>10911.666939999999</v>
      </c>
      <c r="C93" s="8">
        <v>5286.9127900000003</v>
      </c>
      <c r="D93" s="9">
        <f t="shared" si="3"/>
        <v>-0.51548074010404132</v>
      </c>
      <c r="E93" s="8">
        <v>3909.07377</v>
      </c>
      <c r="F93" s="9">
        <f t="shared" si="4"/>
        <v>0.35247199236150517</v>
      </c>
      <c r="G93" s="8">
        <v>47532.096969999999</v>
      </c>
      <c r="H93" s="8">
        <v>41151.492160000002</v>
      </c>
      <c r="I93" s="9">
        <f t="shared" si="5"/>
        <v>-0.1342378143768227</v>
      </c>
    </row>
    <row r="94" spans="1:9" x14ac:dyDescent="0.25">
      <c r="A94" s="3" t="s">
        <v>95</v>
      </c>
      <c r="B94" s="8">
        <v>44534.934179999997</v>
      </c>
      <c r="C94" s="8">
        <v>89296.501489999995</v>
      </c>
      <c r="D94" s="9">
        <f t="shared" si="3"/>
        <v>1.0050888843595009</v>
      </c>
      <c r="E94" s="8">
        <v>65621.953659999999</v>
      </c>
      <c r="F94" s="9">
        <f t="shared" si="4"/>
        <v>0.36077176172874093</v>
      </c>
      <c r="G94" s="8">
        <v>303179.83461999998</v>
      </c>
      <c r="H94" s="8">
        <v>412199.73823000002</v>
      </c>
      <c r="I94" s="9">
        <f t="shared" si="5"/>
        <v>0.35958824156838665</v>
      </c>
    </row>
    <row r="95" spans="1:9" x14ac:dyDescent="0.25">
      <c r="A95" s="3" t="s">
        <v>96</v>
      </c>
      <c r="B95" s="8">
        <v>109.22677</v>
      </c>
      <c r="C95" s="8">
        <v>13.604329999999999</v>
      </c>
      <c r="D95" s="9">
        <f t="shared" si="3"/>
        <v>-0.87544875674708678</v>
      </c>
      <c r="E95" s="8">
        <v>1.3448599999999999</v>
      </c>
      <c r="F95" s="9">
        <f t="shared" si="4"/>
        <v>9.1157964397781175</v>
      </c>
      <c r="G95" s="8">
        <v>922.53399000000002</v>
      </c>
      <c r="H95" s="8">
        <v>94.216300000000004</v>
      </c>
      <c r="I95" s="9">
        <f t="shared" si="5"/>
        <v>-0.89787227243518686</v>
      </c>
    </row>
    <row r="96" spans="1:9" x14ac:dyDescent="0.25">
      <c r="A96" s="3" t="s">
        <v>97</v>
      </c>
      <c r="B96" s="8">
        <v>49947.406110000004</v>
      </c>
      <c r="C96" s="8">
        <v>68016.216360000006</v>
      </c>
      <c r="D96" s="9">
        <f t="shared" si="3"/>
        <v>0.36175672887210131</v>
      </c>
      <c r="E96" s="8">
        <v>46498.787600000003</v>
      </c>
      <c r="F96" s="9">
        <f t="shared" si="4"/>
        <v>0.46275246884071453</v>
      </c>
      <c r="G96" s="8">
        <v>305314.04755999998</v>
      </c>
      <c r="H96" s="8">
        <v>355378.72253999999</v>
      </c>
      <c r="I96" s="9">
        <f t="shared" si="5"/>
        <v>0.16397763345678151</v>
      </c>
    </row>
    <row r="97" spans="1:9" x14ac:dyDescent="0.25">
      <c r="A97" s="3" t="s">
        <v>98</v>
      </c>
      <c r="B97" s="8">
        <v>1494.2562800000001</v>
      </c>
      <c r="C97" s="8">
        <v>2219.1623599999998</v>
      </c>
      <c r="D97" s="9">
        <f t="shared" si="3"/>
        <v>0.48512834759509915</v>
      </c>
      <c r="E97" s="8">
        <v>2673.9724500000002</v>
      </c>
      <c r="F97" s="9">
        <f t="shared" si="4"/>
        <v>-0.17008779952089648</v>
      </c>
      <c r="G97" s="8">
        <v>8007.5504700000001</v>
      </c>
      <c r="H97" s="8">
        <v>11758.42755</v>
      </c>
      <c r="I97" s="9">
        <f t="shared" si="5"/>
        <v>0.46841753842857758</v>
      </c>
    </row>
    <row r="98" spans="1:9" x14ac:dyDescent="0.25">
      <c r="A98" s="3" t="s">
        <v>99</v>
      </c>
      <c r="B98" s="8">
        <v>206423.72077000001</v>
      </c>
      <c r="C98" s="8">
        <v>282126.68582999997</v>
      </c>
      <c r="D98" s="9">
        <f t="shared" si="3"/>
        <v>0.3667357839380736</v>
      </c>
      <c r="E98" s="8">
        <v>206048.74635</v>
      </c>
      <c r="F98" s="9">
        <f t="shared" si="4"/>
        <v>0.36922301556143378</v>
      </c>
      <c r="G98" s="8">
        <v>1172060.86821</v>
      </c>
      <c r="H98" s="8">
        <v>1434571.95505</v>
      </c>
      <c r="I98" s="9">
        <f t="shared" si="5"/>
        <v>0.22397393681517008</v>
      </c>
    </row>
    <row r="99" spans="1:9" x14ac:dyDescent="0.25">
      <c r="A99" s="3" t="s">
        <v>100</v>
      </c>
      <c r="B99" s="8">
        <v>6191.7569000000003</v>
      </c>
      <c r="C99" s="8">
        <v>6995.7192500000001</v>
      </c>
      <c r="D99" s="9">
        <f t="shared" si="3"/>
        <v>0.12984397853216745</v>
      </c>
      <c r="E99" s="8">
        <v>4146.9705700000004</v>
      </c>
      <c r="F99" s="9">
        <f t="shared" si="4"/>
        <v>0.68694692472823582</v>
      </c>
      <c r="G99" s="8">
        <v>34167.956960000003</v>
      </c>
      <c r="H99" s="8">
        <v>32671.720300000001</v>
      </c>
      <c r="I99" s="9">
        <f t="shared" si="5"/>
        <v>-4.3790638748217425E-2</v>
      </c>
    </row>
    <row r="100" spans="1:9" x14ac:dyDescent="0.25">
      <c r="A100" s="3" t="s">
        <v>101</v>
      </c>
      <c r="B100" s="8">
        <v>46148.704339999997</v>
      </c>
      <c r="C100" s="8">
        <v>63344.563329999997</v>
      </c>
      <c r="D100" s="9">
        <f t="shared" si="3"/>
        <v>0.37261845670270022</v>
      </c>
      <c r="E100" s="8">
        <v>60067.232799999998</v>
      </c>
      <c r="F100" s="9">
        <f t="shared" si="4"/>
        <v>5.456103731151063E-2</v>
      </c>
      <c r="G100" s="8">
        <v>331297.21987999999</v>
      </c>
      <c r="H100" s="8">
        <v>410296.23100999999</v>
      </c>
      <c r="I100" s="9">
        <f t="shared" si="5"/>
        <v>0.238453589072116</v>
      </c>
    </row>
    <row r="101" spans="1:9" x14ac:dyDescent="0.25">
      <c r="A101" s="3" t="s">
        <v>102</v>
      </c>
      <c r="B101" s="8">
        <v>122973.71696999999</v>
      </c>
      <c r="C101" s="8">
        <v>125792.81069</v>
      </c>
      <c r="D101" s="9">
        <f t="shared" si="3"/>
        <v>2.2924359688076601E-2</v>
      </c>
      <c r="E101" s="8">
        <v>100549.62331</v>
      </c>
      <c r="F101" s="9">
        <f t="shared" si="4"/>
        <v>0.25105203330472836</v>
      </c>
      <c r="G101" s="8">
        <v>559756.26723999996</v>
      </c>
      <c r="H101" s="8">
        <v>580426.85979999998</v>
      </c>
      <c r="I101" s="9">
        <f t="shared" si="5"/>
        <v>3.6927844795594522E-2</v>
      </c>
    </row>
    <row r="102" spans="1:9" x14ac:dyDescent="0.25">
      <c r="A102" s="3" t="s">
        <v>103</v>
      </c>
      <c r="B102" s="8">
        <v>578978.83030999999</v>
      </c>
      <c r="C102" s="8">
        <v>619800.95212999999</v>
      </c>
      <c r="D102" s="9">
        <f t="shared" si="3"/>
        <v>7.0507106102899897E-2</v>
      </c>
      <c r="E102" s="8">
        <v>595415.50870000001</v>
      </c>
      <c r="F102" s="9">
        <f t="shared" si="4"/>
        <v>4.0955338034848854E-2</v>
      </c>
      <c r="G102" s="8">
        <v>3520091.0679799998</v>
      </c>
      <c r="H102" s="8">
        <v>3563329.9315900002</v>
      </c>
      <c r="I102" s="9">
        <f t="shared" si="5"/>
        <v>1.2283450278692154E-2</v>
      </c>
    </row>
    <row r="103" spans="1:9" x14ac:dyDescent="0.25">
      <c r="A103" s="3" t="s">
        <v>104</v>
      </c>
      <c r="B103" s="8">
        <v>1605.0047500000001</v>
      </c>
      <c r="C103" s="8">
        <v>1858.6052500000001</v>
      </c>
      <c r="D103" s="9">
        <f t="shared" si="3"/>
        <v>0.15800607443685144</v>
      </c>
      <c r="E103" s="8">
        <v>1600.01512</v>
      </c>
      <c r="F103" s="9">
        <f t="shared" si="4"/>
        <v>0.16161730396647744</v>
      </c>
      <c r="G103" s="8">
        <v>10571.54991</v>
      </c>
      <c r="H103" s="8">
        <v>10417.2716</v>
      </c>
      <c r="I103" s="9">
        <f t="shared" si="5"/>
        <v>-1.4593726682788688E-2</v>
      </c>
    </row>
    <row r="104" spans="1:9" x14ac:dyDescent="0.25">
      <c r="A104" s="3" t="s">
        <v>105</v>
      </c>
      <c r="B104" s="8">
        <v>63538.304179999999</v>
      </c>
      <c r="C104" s="8">
        <v>50983.837570000003</v>
      </c>
      <c r="D104" s="9">
        <f t="shared" si="3"/>
        <v>-0.1975889468883838</v>
      </c>
      <c r="E104" s="8">
        <v>49598.471169999997</v>
      </c>
      <c r="F104" s="9">
        <f t="shared" si="4"/>
        <v>2.7931635135519217E-2</v>
      </c>
      <c r="G104" s="8">
        <v>384404.53885999997</v>
      </c>
      <c r="H104" s="8">
        <v>454268.29152000003</v>
      </c>
      <c r="I104" s="9">
        <f t="shared" si="5"/>
        <v>0.18174538955026343</v>
      </c>
    </row>
    <row r="105" spans="1:9" x14ac:dyDescent="0.25">
      <c r="A105" s="3" t="s">
        <v>106</v>
      </c>
      <c r="B105" s="8">
        <v>625953.59311999998</v>
      </c>
      <c r="C105" s="8">
        <v>789819.16954999999</v>
      </c>
      <c r="D105" s="9">
        <f t="shared" si="3"/>
        <v>0.26178550332018902</v>
      </c>
      <c r="E105" s="8">
        <v>639770.03628999996</v>
      </c>
      <c r="F105" s="9">
        <f t="shared" si="4"/>
        <v>0.23453604381056792</v>
      </c>
      <c r="G105" s="8">
        <v>4845153.9118600003</v>
      </c>
      <c r="H105" s="8">
        <v>4044111.1574499998</v>
      </c>
      <c r="I105" s="9">
        <f t="shared" si="5"/>
        <v>-0.16532864981836859</v>
      </c>
    </row>
    <row r="106" spans="1:9" x14ac:dyDescent="0.25">
      <c r="A106" s="3" t="s">
        <v>107</v>
      </c>
      <c r="B106" s="8">
        <v>149450.06044</v>
      </c>
      <c r="C106" s="8">
        <v>245943.68382999999</v>
      </c>
      <c r="D106" s="9">
        <f t="shared" si="3"/>
        <v>0.64565797501794564</v>
      </c>
      <c r="E106" s="8">
        <v>199615.83153</v>
      </c>
      <c r="F106" s="9">
        <f t="shared" si="4"/>
        <v>0.23208506031265075</v>
      </c>
      <c r="G106" s="8">
        <v>1060274.0482300001</v>
      </c>
      <c r="H106" s="8">
        <v>1057255.78143</v>
      </c>
      <c r="I106" s="9">
        <f t="shared" si="5"/>
        <v>-2.8466855385537171E-3</v>
      </c>
    </row>
    <row r="107" spans="1:9" x14ac:dyDescent="0.25">
      <c r="A107" s="3" t="s">
        <v>108</v>
      </c>
      <c r="B107" s="8">
        <v>78392.080709999995</v>
      </c>
      <c r="C107" s="8">
        <v>90385.646330000003</v>
      </c>
      <c r="D107" s="9">
        <f t="shared" si="3"/>
        <v>0.15299460750848604</v>
      </c>
      <c r="E107" s="8">
        <v>94603.713210000002</v>
      </c>
      <c r="F107" s="9">
        <f t="shared" si="4"/>
        <v>-4.4586694717117403E-2</v>
      </c>
      <c r="G107" s="8">
        <v>507594.87238999997</v>
      </c>
      <c r="H107" s="8">
        <v>506846.69166999997</v>
      </c>
      <c r="I107" s="9">
        <f t="shared" si="5"/>
        <v>-1.4739721787913052E-3</v>
      </c>
    </row>
    <row r="108" spans="1:9" x14ac:dyDescent="0.25">
      <c r="A108" s="3" t="s">
        <v>109</v>
      </c>
      <c r="B108" s="8">
        <v>802030.08563999995</v>
      </c>
      <c r="C108" s="8">
        <v>1076892.4853000001</v>
      </c>
      <c r="D108" s="9">
        <f t="shared" si="3"/>
        <v>0.34270834047411913</v>
      </c>
      <c r="E108" s="8">
        <v>981698.96635</v>
      </c>
      <c r="F108" s="9">
        <f t="shared" si="4"/>
        <v>9.6968136071217126E-2</v>
      </c>
      <c r="G108" s="8">
        <v>5064128.5956300003</v>
      </c>
      <c r="H108" s="8">
        <v>5576084.2728199996</v>
      </c>
      <c r="I108" s="9">
        <f t="shared" si="5"/>
        <v>0.10109452544940956</v>
      </c>
    </row>
    <row r="109" spans="1:9" x14ac:dyDescent="0.25">
      <c r="A109" s="3" t="s">
        <v>110</v>
      </c>
      <c r="B109" s="8">
        <v>7.68398</v>
      </c>
      <c r="C109" s="8">
        <v>1.00176</v>
      </c>
      <c r="D109" s="9">
        <f t="shared" si="3"/>
        <v>-0.86963006150458488</v>
      </c>
      <c r="E109" s="8">
        <v>3.8235800000000002</v>
      </c>
      <c r="F109" s="9">
        <f t="shared" si="4"/>
        <v>-0.73800469716862205</v>
      </c>
      <c r="G109" s="8">
        <v>17.92211</v>
      </c>
      <c r="H109" s="8">
        <v>4.8253399999999997</v>
      </c>
      <c r="I109" s="9">
        <f t="shared" si="5"/>
        <v>-0.73076049639244489</v>
      </c>
    </row>
    <row r="110" spans="1:9" x14ac:dyDescent="0.25">
      <c r="A110" s="3" t="s">
        <v>111</v>
      </c>
      <c r="B110" s="8">
        <v>17135.3063</v>
      </c>
      <c r="C110" s="8">
        <v>23569.09318</v>
      </c>
      <c r="D110" s="9">
        <f t="shared" si="3"/>
        <v>0.37546961620405939</v>
      </c>
      <c r="E110" s="8">
        <v>15246.39378</v>
      </c>
      <c r="F110" s="9">
        <f t="shared" si="4"/>
        <v>0.54587986641913955</v>
      </c>
      <c r="G110" s="8">
        <v>130926.51773000001</v>
      </c>
      <c r="H110" s="8">
        <v>124776.43905</v>
      </c>
      <c r="I110" s="9">
        <f t="shared" si="5"/>
        <v>-4.6973514507449576E-2</v>
      </c>
    </row>
    <row r="111" spans="1:9" x14ac:dyDescent="0.25">
      <c r="A111" s="3" t="s">
        <v>112</v>
      </c>
      <c r="B111" s="8">
        <v>113495.66664</v>
      </c>
      <c r="C111" s="8">
        <v>143390.81609000001</v>
      </c>
      <c r="D111" s="9">
        <f t="shared" si="3"/>
        <v>0.26340344380570269</v>
      </c>
      <c r="E111" s="8">
        <v>130592.59682999999</v>
      </c>
      <c r="F111" s="9">
        <f t="shared" si="4"/>
        <v>9.8001108567127959E-2</v>
      </c>
      <c r="G111" s="8">
        <v>698669.01236000005</v>
      </c>
      <c r="H111" s="8">
        <v>794855.13670999999</v>
      </c>
      <c r="I111" s="9">
        <f t="shared" si="5"/>
        <v>0.13767051729558966</v>
      </c>
    </row>
    <row r="112" spans="1:9" x14ac:dyDescent="0.25">
      <c r="A112" s="3" t="s">
        <v>113</v>
      </c>
      <c r="B112" s="8">
        <v>91652.824030000003</v>
      </c>
      <c r="C112" s="8">
        <v>99511.120299999995</v>
      </c>
      <c r="D112" s="9">
        <f t="shared" si="3"/>
        <v>8.573981601950198E-2</v>
      </c>
      <c r="E112" s="8">
        <v>135927.74917</v>
      </c>
      <c r="F112" s="9">
        <f t="shared" si="4"/>
        <v>-0.26791165963069852</v>
      </c>
      <c r="G112" s="8">
        <v>703255.23039000004</v>
      </c>
      <c r="H112" s="8">
        <v>675353.39223</v>
      </c>
      <c r="I112" s="9">
        <f t="shared" si="5"/>
        <v>-3.9675265755971245E-2</v>
      </c>
    </row>
    <row r="113" spans="1:9" x14ac:dyDescent="0.25">
      <c r="A113" s="3" t="s">
        <v>114</v>
      </c>
      <c r="B113" s="8">
        <v>1018250.93316</v>
      </c>
      <c r="C113" s="8">
        <v>1237370.7313999999</v>
      </c>
      <c r="D113" s="9">
        <f t="shared" si="3"/>
        <v>0.21519233727583442</v>
      </c>
      <c r="E113" s="8">
        <v>1065273.5211400001</v>
      </c>
      <c r="F113" s="9">
        <f t="shared" si="4"/>
        <v>0.16155213364904664</v>
      </c>
      <c r="G113" s="8">
        <v>6344168.0962399999</v>
      </c>
      <c r="H113" s="8">
        <v>6814720.0662900005</v>
      </c>
      <c r="I113" s="9">
        <f t="shared" si="5"/>
        <v>7.4170791648613843E-2</v>
      </c>
    </row>
    <row r="114" spans="1:9" x14ac:dyDescent="0.25">
      <c r="A114" s="3" t="s">
        <v>115</v>
      </c>
      <c r="B114" s="8">
        <v>3628.64221</v>
      </c>
      <c r="C114" s="8">
        <v>3765.8345899999999</v>
      </c>
      <c r="D114" s="9">
        <f t="shared" si="3"/>
        <v>3.7808186109371089E-2</v>
      </c>
      <c r="E114" s="8">
        <v>4909.50846</v>
      </c>
      <c r="F114" s="9">
        <f t="shared" si="4"/>
        <v>-0.23295078913052736</v>
      </c>
      <c r="G114" s="8">
        <v>21731.344939999999</v>
      </c>
      <c r="H114" s="8">
        <v>23989.16791</v>
      </c>
      <c r="I114" s="9">
        <f t="shared" si="5"/>
        <v>0.10389706556284595</v>
      </c>
    </row>
    <row r="115" spans="1:9" x14ac:dyDescent="0.25">
      <c r="A115" s="3" t="s">
        <v>116</v>
      </c>
      <c r="B115" s="8">
        <v>4733.4594200000001</v>
      </c>
      <c r="C115" s="8">
        <v>7127.4367400000001</v>
      </c>
      <c r="D115" s="9">
        <f t="shared" si="3"/>
        <v>0.50575638398522482</v>
      </c>
      <c r="E115" s="8">
        <v>4483.1112199999998</v>
      </c>
      <c r="F115" s="9">
        <f t="shared" si="4"/>
        <v>0.58984160558033194</v>
      </c>
      <c r="G115" s="8">
        <v>62472.832840000003</v>
      </c>
      <c r="H115" s="8">
        <v>30908.26885</v>
      </c>
      <c r="I115" s="9">
        <f t="shared" si="5"/>
        <v>-0.5052526443108547</v>
      </c>
    </row>
    <row r="116" spans="1:9" x14ac:dyDescent="0.25">
      <c r="A116" s="3" t="s">
        <v>117</v>
      </c>
      <c r="B116" s="8">
        <v>3188.5823799999998</v>
      </c>
      <c r="C116" s="8">
        <v>4448.2622499999998</v>
      </c>
      <c r="D116" s="9">
        <f t="shared" si="3"/>
        <v>0.39505953426237017</v>
      </c>
      <c r="E116" s="8">
        <v>8904.8703999999998</v>
      </c>
      <c r="F116" s="9">
        <f t="shared" si="4"/>
        <v>-0.50046861434389878</v>
      </c>
      <c r="G116" s="8">
        <v>47769.447560000001</v>
      </c>
      <c r="H116" s="8">
        <v>34905.876179999999</v>
      </c>
      <c r="I116" s="9">
        <f t="shared" si="5"/>
        <v>-0.26928449117697939</v>
      </c>
    </row>
    <row r="117" spans="1:9" x14ac:dyDescent="0.25">
      <c r="A117" s="3" t="s">
        <v>118</v>
      </c>
      <c r="B117" s="8">
        <v>50900.512419999999</v>
      </c>
      <c r="C117" s="8">
        <v>46891.594449999997</v>
      </c>
      <c r="D117" s="9">
        <f t="shared" si="3"/>
        <v>-7.8759874496367677E-2</v>
      </c>
      <c r="E117" s="8">
        <v>40871.798990000003</v>
      </c>
      <c r="F117" s="9">
        <f t="shared" si="4"/>
        <v>0.14728481761893675</v>
      </c>
      <c r="G117" s="8">
        <v>276799.44876</v>
      </c>
      <c r="H117" s="8">
        <v>317118.0687</v>
      </c>
      <c r="I117" s="9">
        <f t="shared" si="5"/>
        <v>0.14566004419668621</v>
      </c>
    </row>
    <row r="118" spans="1:9" x14ac:dyDescent="0.25">
      <c r="A118" s="3" t="s">
        <v>119</v>
      </c>
      <c r="B118" s="8">
        <v>1787.7338099999999</v>
      </c>
      <c r="C118" s="8">
        <v>3279.22858</v>
      </c>
      <c r="D118" s="9">
        <f t="shared" si="3"/>
        <v>0.83429354060266947</v>
      </c>
      <c r="E118" s="8">
        <v>3425.23351</v>
      </c>
      <c r="F118" s="9">
        <f t="shared" si="4"/>
        <v>-4.2626270464112159E-2</v>
      </c>
      <c r="G118" s="8">
        <v>10752.960139999999</v>
      </c>
      <c r="H118" s="8">
        <v>18706.862730000001</v>
      </c>
      <c r="I118" s="9">
        <f t="shared" si="5"/>
        <v>0.73969423176900229</v>
      </c>
    </row>
    <row r="119" spans="1:9" x14ac:dyDescent="0.25">
      <c r="A119" s="3" t="s">
        <v>120</v>
      </c>
      <c r="B119" s="8">
        <v>9168.0303600000007</v>
      </c>
      <c r="C119" s="8">
        <v>18213.413209999999</v>
      </c>
      <c r="D119" s="9">
        <f t="shared" si="3"/>
        <v>0.98662226179626189</v>
      </c>
      <c r="E119" s="8">
        <v>11251.886210000001</v>
      </c>
      <c r="F119" s="9">
        <f t="shared" si="4"/>
        <v>0.61869866705664078</v>
      </c>
      <c r="G119" s="8">
        <v>77544.969419999994</v>
      </c>
      <c r="H119" s="8">
        <v>85336.745550000007</v>
      </c>
      <c r="I119" s="9">
        <f t="shared" si="5"/>
        <v>0.1004807428293395</v>
      </c>
    </row>
    <row r="120" spans="1:9" x14ac:dyDescent="0.25">
      <c r="A120" s="3" t="s">
        <v>121</v>
      </c>
      <c r="B120" s="8">
        <v>118626.43419</v>
      </c>
      <c r="C120" s="8">
        <v>106359.23652000001</v>
      </c>
      <c r="D120" s="9">
        <f t="shared" si="3"/>
        <v>-0.10341032126407879</v>
      </c>
      <c r="E120" s="8">
        <v>96556.146240000002</v>
      </c>
      <c r="F120" s="9">
        <f t="shared" si="4"/>
        <v>0.10152735648369227</v>
      </c>
      <c r="G120" s="8">
        <v>689692.31663999998</v>
      </c>
      <c r="H120" s="8">
        <v>640244.48967000004</v>
      </c>
      <c r="I120" s="9">
        <f t="shared" si="5"/>
        <v>-7.1695487650053513E-2</v>
      </c>
    </row>
    <row r="121" spans="1:9" x14ac:dyDescent="0.25">
      <c r="A121" s="3" t="s">
        <v>122</v>
      </c>
      <c r="B121" s="8">
        <v>14722.12969</v>
      </c>
      <c r="C121" s="8">
        <v>14021.271769999999</v>
      </c>
      <c r="D121" s="9">
        <f t="shared" si="3"/>
        <v>-4.7605742834615716E-2</v>
      </c>
      <c r="E121" s="8">
        <v>14251.586069999999</v>
      </c>
      <c r="F121" s="9">
        <f t="shared" si="4"/>
        <v>-1.6160608290807565E-2</v>
      </c>
      <c r="G121" s="8">
        <v>74378.459279999995</v>
      </c>
      <c r="H121" s="8">
        <v>85214.550329999998</v>
      </c>
      <c r="I121" s="9">
        <f t="shared" si="5"/>
        <v>0.14568856568011457</v>
      </c>
    </row>
    <row r="122" spans="1:9" x14ac:dyDescent="0.25">
      <c r="A122" s="3" t="s">
        <v>123</v>
      </c>
      <c r="B122" s="8">
        <v>26758.965540000001</v>
      </c>
      <c r="C122" s="8">
        <v>34150.740210000004</v>
      </c>
      <c r="D122" s="9">
        <f t="shared" si="3"/>
        <v>0.2762354418727655</v>
      </c>
      <c r="E122" s="8">
        <v>28640.261419999999</v>
      </c>
      <c r="F122" s="9">
        <f t="shared" si="4"/>
        <v>0.19240322946744959</v>
      </c>
      <c r="G122" s="8">
        <v>282492.49632999999</v>
      </c>
      <c r="H122" s="8">
        <v>172836.47360999999</v>
      </c>
      <c r="I122" s="9">
        <f t="shared" si="5"/>
        <v>-0.38817322280979405</v>
      </c>
    </row>
    <row r="123" spans="1:9" x14ac:dyDescent="0.25">
      <c r="A123" s="3" t="s">
        <v>124</v>
      </c>
      <c r="B123" s="8">
        <v>18592.33409</v>
      </c>
      <c r="C123" s="8">
        <v>23762.726429999999</v>
      </c>
      <c r="D123" s="9">
        <f t="shared" si="3"/>
        <v>0.27809269750487786</v>
      </c>
      <c r="E123" s="8">
        <v>23741.120790000001</v>
      </c>
      <c r="F123" s="9">
        <f t="shared" si="4"/>
        <v>9.1005139104893829E-4</v>
      </c>
      <c r="G123" s="8">
        <v>141790.63170999999</v>
      </c>
      <c r="H123" s="8">
        <v>139045.35331000001</v>
      </c>
      <c r="I123" s="9">
        <f t="shared" si="5"/>
        <v>-1.9361493540806074E-2</v>
      </c>
    </row>
    <row r="124" spans="1:9" x14ac:dyDescent="0.25">
      <c r="A124" s="3" t="s">
        <v>125</v>
      </c>
      <c r="B124" s="8">
        <v>111398.66867</v>
      </c>
      <c r="C124" s="8">
        <v>152000.86902000001</v>
      </c>
      <c r="D124" s="9">
        <f t="shared" si="3"/>
        <v>0.36447653131544389</v>
      </c>
      <c r="E124" s="8">
        <v>114442.22538</v>
      </c>
      <c r="F124" s="9">
        <f t="shared" si="4"/>
        <v>0.32818868660835898</v>
      </c>
      <c r="G124" s="8">
        <v>804818.55142999999</v>
      </c>
      <c r="H124" s="8">
        <v>724681.02113000001</v>
      </c>
      <c r="I124" s="9">
        <f t="shared" si="5"/>
        <v>-9.9572170842249785E-2</v>
      </c>
    </row>
    <row r="125" spans="1:9" x14ac:dyDescent="0.25">
      <c r="A125" s="3" t="s">
        <v>126</v>
      </c>
      <c r="B125" s="8">
        <v>17314.989549999998</v>
      </c>
      <c r="C125" s="8">
        <v>14361.599910000001</v>
      </c>
      <c r="D125" s="9">
        <f t="shared" si="3"/>
        <v>-0.17056837553794524</v>
      </c>
      <c r="E125" s="8">
        <v>17208.59404</v>
      </c>
      <c r="F125" s="9">
        <f t="shared" si="4"/>
        <v>-0.16544025173598664</v>
      </c>
      <c r="G125" s="8">
        <v>104450.12918</v>
      </c>
      <c r="H125" s="8">
        <v>109997.27583</v>
      </c>
      <c r="I125" s="9">
        <f t="shared" si="5"/>
        <v>5.3108087979867769E-2</v>
      </c>
    </row>
    <row r="126" spans="1:9" x14ac:dyDescent="0.25">
      <c r="A126" s="3" t="s">
        <v>127</v>
      </c>
      <c r="B126" s="8">
        <v>65172.613579999997</v>
      </c>
      <c r="C126" s="8">
        <v>85772.387990000003</v>
      </c>
      <c r="D126" s="9">
        <f t="shared" si="3"/>
        <v>0.31608022570268091</v>
      </c>
      <c r="E126" s="8">
        <v>80487.592279999997</v>
      </c>
      <c r="F126" s="9">
        <f t="shared" si="4"/>
        <v>6.5659756495327626E-2</v>
      </c>
      <c r="G126" s="8">
        <v>483430.21771</v>
      </c>
      <c r="H126" s="8">
        <v>429624.59013000003</v>
      </c>
      <c r="I126" s="9">
        <f t="shared" si="5"/>
        <v>-0.11129967802773322</v>
      </c>
    </row>
    <row r="127" spans="1:9" x14ac:dyDescent="0.25">
      <c r="A127" s="3" t="s">
        <v>128</v>
      </c>
      <c r="B127" s="8">
        <v>0</v>
      </c>
      <c r="C127" s="8">
        <v>0</v>
      </c>
      <c r="D127" s="9" t="str">
        <f t="shared" si="3"/>
        <v/>
      </c>
      <c r="E127" s="8">
        <v>0</v>
      </c>
      <c r="F127" s="9" t="str">
        <f t="shared" si="4"/>
        <v/>
      </c>
      <c r="G127" s="8">
        <v>10.025</v>
      </c>
      <c r="H127" s="8">
        <v>0</v>
      </c>
      <c r="I127" s="9">
        <f t="shared" si="5"/>
        <v>-1</v>
      </c>
    </row>
    <row r="128" spans="1:9" x14ac:dyDescent="0.25">
      <c r="A128" s="3" t="s">
        <v>129</v>
      </c>
      <c r="B128" s="8">
        <v>7215.8479699999998</v>
      </c>
      <c r="C128" s="8">
        <v>20303.52075</v>
      </c>
      <c r="D128" s="9">
        <f t="shared" si="3"/>
        <v>1.813740094637831</v>
      </c>
      <c r="E128" s="8">
        <v>13933.939780000001</v>
      </c>
      <c r="F128" s="9">
        <f t="shared" si="4"/>
        <v>0.45712706316863372</v>
      </c>
      <c r="G128" s="8">
        <v>51226.49495</v>
      </c>
      <c r="H128" s="8">
        <v>74693.446249999994</v>
      </c>
      <c r="I128" s="9">
        <f t="shared" si="5"/>
        <v>0.45810183427355478</v>
      </c>
    </row>
    <row r="129" spans="1:9" x14ac:dyDescent="0.25">
      <c r="A129" s="3" t="s">
        <v>130</v>
      </c>
      <c r="B129" s="8">
        <v>16342.86731</v>
      </c>
      <c r="C129" s="8">
        <v>18205.73976</v>
      </c>
      <c r="D129" s="9">
        <f t="shared" si="3"/>
        <v>0.11398687969889676</v>
      </c>
      <c r="E129" s="8">
        <v>16269.3753</v>
      </c>
      <c r="F129" s="9">
        <f t="shared" si="4"/>
        <v>0.11901898040301528</v>
      </c>
      <c r="G129" s="8">
        <v>104632.61208000001</v>
      </c>
      <c r="H129" s="8">
        <v>110869.18934</v>
      </c>
      <c r="I129" s="9">
        <f t="shared" si="5"/>
        <v>5.9604526122616797E-2</v>
      </c>
    </row>
    <row r="130" spans="1:9" x14ac:dyDescent="0.25">
      <c r="A130" s="3" t="s">
        <v>131</v>
      </c>
      <c r="B130" s="8">
        <v>799.52979000000005</v>
      </c>
      <c r="C130" s="8">
        <v>1058.47991</v>
      </c>
      <c r="D130" s="9">
        <f t="shared" si="3"/>
        <v>0.32387801335082211</v>
      </c>
      <c r="E130" s="8">
        <v>797.00414999999998</v>
      </c>
      <c r="F130" s="9">
        <f t="shared" si="4"/>
        <v>0.3280732728932465</v>
      </c>
      <c r="G130" s="8">
        <v>7371.6324000000004</v>
      </c>
      <c r="H130" s="8">
        <v>5949.1280900000002</v>
      </c>
      <c r="I130" s="9">
        <f t="shared" si="5"/>
        <v>-0.19297005504506715</v>
      </c>
    </row>
    <row r="131" spans="1:9" x14ac:dyDescent="0.25">
      <c r="A131" s="3" t="s">
        <v>132</v>
      </c>
      <c r="B131" s="8">
        <v>8320.0412799999995</v>
      </c>
      <c r="C131" s="8">
        <v>10452.01375</v>
      </c>
      <c r="D131" s="9">
        <f t="shared" si="3"/>
        <v>0.25624541973426362</v>
      </c>
      <c r="E131" s="8">
        <v>6278.9779699999999</v>
      </c>
      <c r="F131" s="9">
        <f t="shared" si="4"/>
        <v>0.66460430342933674</v>
      </c>
      <c r="G131" s="8">
        <v>47127.717559999997</v>
      </c>
      <c r="H131" s="8">
        <v>41957.493970000003</v>
      </c>
      <c r="I131" s="9">
        <f t="shared" si="5"/>
        <v>-0.10970664096807992</v>
      </c>
    </row>
    <row r="132" spans="1:9" x14ac:dyDescent="0.25">
      <c r="A132" s="3" t="s">
        <v>133</v>
      </c>
      <c r="B132" s="8">
        <v>6180.1836300000004</v>
      </c>
      <c r="C132" s="8">
        <v>9820.1634699999995</v>
      </c>
      <c r="D132" s="9">
        <f t="shared" si="3"/>
        <v>0.58897600102539327</v>
      </c>
      <c r="E132" s="8">
        <v>11193.862230000001</v>
      </c>
      <c r="F132" s="9">
        <f t="shared" si="4"/>
        <v>-0.1227189268346035</v>
      </c>
      <c r="G132" s="8">
        <v>186985.94437000001</v>
      </c>
      <c r="H132" s="8">
        <v>58406.930460000003</v>
      </c>
      <c r="I132" s="9">
        <f t="shared" si="5"/>
        <v>-0.68763999531201769</v>
      </c>
    </row>
    <row r="133" spans="1:9" x14ac:dyDescent="0.25">
      <c r="A133" s="3" t="s">
        <v>134</v>
      </c>
      <c r="B133" s="8">
        <v>58794.38149</v>
      </c>
      <c r="C133" s="8">
        <v>87811.796260000003</v>
      </c>
      <c r="D133" s="9">
        <f t="shared" ref="D133:D196" si="6">IF(B133=0,"",(C133/B133-1))</f>
        <v>0.49354060770135688</v>
      </c>
      <c r="E133" s="8">
        <v>72098.436000000002</v>
      </c>
      <c r="F133" s="9">
        <f t="shared" ref="F133:F196" si="7">IF(E133=0,"",(C133/E133-1))</f>
        <v>0.21794315011216048</v>
      </c>
      <c r="G133" s="8">
        <v>409197.80416</v>
      </c>
      <c r="H133" s="8">
        <v>441331.12794999999</v>
      </c>
      <c r="I133" s="9">
        <f t="shared" ref="I133:I196" si="8">IF(G133=0,"",(H133/G133-1))</f>
        <v>7.8527605630639208E-2</v>
      </c>
    </row>
    <row r="134" spans="1:9" x14ac:dyDescent="0.25">
      <c r="A134" s="3" t="s">
        <v>135</v>
      </c>
      <c r="B134" s="8">
        <v>3604.8927699999999</v>
      </c>
      <c r="C134" s="8">
        <v>9597.2457400000003</v>
      </c>
      <c r="D134" s="9">
        <f t="shared" si="6"/>
        <v>1.6622832778462922</v>
      </c>
      <c r="E134" s="8">
        <v>2849.7857899999999</v>
      </c>
      <c r="F134" s="9">
        <f t="shared" si="7"/>
        <v>2.3677077672564297</v>
      </c>
      <c r="G134" s="8">
        <v>37959.32473</v>
      </c>
      <c r="H134" s="8">
        <v>32136.227589999999</v>
      </c>
      <c r="I134" s="9">
        <f t="shared" si="8"/>
        <v>-0.15340360191913249</v>
      </c>
    </row>
    <row r="135" spans="1:9" x14ac:dyDescent="0.25">
      <c r="A135" s="3" t="s">
        <v>136</v>
      </c>
      <c r="B135" s="8">
        <v>19358.69643</v>
      </c>
      <c r="C135" s="8">
        <v>32957.055809999998</v>
      </c>
      <c r="D135" s="9">
        <f t="shared" si="6"/>
        <v>0.70244189370761245</v>
      </c>
      <c r="E135" s="8">
        <v>23082.833139999999</v>
      </c>
      <c r="F135" s="9">
        <f t="shared" si="7"/>
        <v>0.4277734284224004</v>
      </c>
      <c r="G135" s="8">
        <v>121166.65508</v>
      </c>
      <c r="H135" s="8">
        <v>154328.05051999999</v>
      </c>
      <c r="I135" s="9">
        <f t="shared" si="8"/>
        <v>0.27368417010525925</v>
      </c>
    </row>
    <row r="136" spans="1:9" x14ac:dyDescent="0.25">
      <c r="A136" s="3" t="s">
        <v>137</v>
      </c>
      <c r="B136" s="8">
        <v>26484.871459999998</v>
      </c>
      <c r="C136" s="8">
        <v>34707.613400000002</v>
      </c>
      <c r="D136" s="9">
        <f t="shared" si="6"/>
        <v>0.31046939202324531</v>
      </c>
      <c r="E136" s="8">
        <v>32703.163530000002</v>
      </c>
      <c r="F136" s="9">
        <f t="shared" si="7"/>
        <v>6.1292231504185724E-2</v>
      </c>
      <c r="G136" s="8">
        <v>315620.30144000001</v>
      </c>
      <c r="H136" s="8">
        <v>165965.644</v>
      </c>
      <c r="I136" s="9">
        <f t="shared" si="8"/>
        <v>-0.47416042870882824</v>
      </c>
    </row>
    <row r="137" spans="1:9" x14ac:dyDescent="0.25">
      <c r="A137" s="3" t="s">
        <v>138</v>
      </c>
      <c r="B137" s="8">
        <v>153108.23637</v>
      </c>
      <c r="C137" s="8">
        <v>197596.98219000001</v>
      </c>
      <c r="D137" s="9">
        <f t="shared" si="6"/>
        <v>0.29057055893772366</v>
      </c>
      <c r="E137" s="8">
        <v>175003.33963</v>
      </c>
      <c r="F137" s="9">
        <f t="shared" si="7"/>
        <v>0.12910406514394812</v>
      </c>
      <c r="G137" s="8">
        <v>902559.92639000004</v>
      </c>
      <c r="H137" s="8">
        <v>1062775.6532699999</v>
      </c>
      <c r="I137" s="9">
        <f t="shared" si="8"/>
        <v>0.1775125642026012</v>
      </c>
    </row>
    <row r="138" spans="1:9" x14ac:dyDescent="0.25">
      <c r="A138" s="3" t="s">
        <v>139</v>
      </c>
      <c r="B138" s="8">
        <v>0</v>
      </c>
      <c r="C138" s="8">
        <v>0</v>
      </c>
      <c r="D138" s="9" t="str">
        <f t="shared" si="6"/>
        <v/>
      </c>
      <c r="E138" s="8">
        <v>0.40960000000000002</v>
      </c>
      <c r="F138" s="9">
        <f t="shared" si="7"/>
        <v>-1</v>
      </c>
      <c r="G138" s="8">
        <v>0</v>
      </c>
      <c r="H138" s="8">
        <v>0.40960000000000002</v>
      </c>
      <c r="I138" s="9" t="str">
        <f t="shared" si="8"/>
        <v/>
      </c>
    </row>
    <row r="139" spans="1:9" x14ac:dyDescent="0.25">
      <c r="A139" s="3" t="s">
        <v>140</v>
      </c>
      <c r="B139" s="8">
        <v>0</v>
      </c>
      <c r="C139" s="8">
        <v>0</v>
      </c>
      <c r="D139" s="9" t="str">
        <f t="shared" si="6"/>
        <v/>
      </c>
      <c r="E139" s="8">
        <v>81.725999999999999</v>
      </c>
      <c r="F139" s="9">
        <f t="shared" si="7"/>
        <v>-1</v>
      </c>
      <c r="G139" s="8">
        <v>10.0875</v>
      </c>
      <c r="H139" s="8">
        <v>81.725999999999999</v>
      </c>
      <c r="I139" s="9">
        <f t="shared" si="8"/>
        <v>7.1017100371747208</v>
      </c>
    </row>
    <row r="140" spans="1:9" x14ac:dyDescent="0.25">
      <c r="A140" s="3" t="s">
        <v>141</v>
      </c>
      <c r="B140" s="8">
        <v>12161.28088</v>
      </c>
      <c r="C140" s="8">
        <v>2563.0066700000002</v>
      </c>
      <c r="D140" s="9">
        <f t="shared" si="6"/>
        <v>-0.78924862477150515</v>
      </c>
      <c r="E140" s="8">
        <v>9135.5064299999995</v>
      </c>
      <c r="F140" s="9">
        <f t="shared" si="7"/>
        <v>-0.71944558414590265</v>
      </c>
      <c r="G140" s="8">
        <v>71481.264469999995</v>
      </c>
      <c r="H140" s="8">
        <v>50671.665260000002</v>
      </c>
      <c r="I140" s="9">
        <f t="shared" si="8"/>
        <v>-0.29111962923842205</v>
      </c>
    </row>
    <row r="141" spans="1:9" x14ac:dyDescent="0.25">
      <c r="A141" s="3" t="s">
        <v>142</v>
      </c>
      <c r="B141" s="8">
        <v>448.23878999999999</v>
      </c>
      <c r="C141" s="8">
        <v>869.83563000000004</v>
      </c>
      <c r="D141" s="9">
        <f t="shared" si="6"/>
        <v>0.94056304230162691</v>
      </c>
      <c r="E141" s="8">
        <v>722.08795999999995</v>
      </c>
      <c r="F141" s="9">
        <f t="shared" si="7"/>
        <v>0.20461173455931903</v>
      </c>
      <c r="G141" s="8">
        <v>2633.4736699999999</v>
      </c>
      <c r="H141" s="8">
        <v>3074.3639699999999</v>
      </c>
      <c r="I141" s="9">
        <f t="shared" si="8"/>
        <v>0.16741777410669911</v>
      </c>
    </row>
    <row r="142" spans="1:9" x14ac:dyDescent="0.25">
      <c r="A142" s="3" t="s">
        <v>143</v>
      </c>
      <c r="B142" s="8">
        <v>14.74723</v>
      </c>
      <c r="C142" s="8">
        <v>60.843359999999997</v>
      </c>
      <c r="D142" s="9">
        <f t="shared" si="6"/>
        <v>3.1257483608786192</v>
      </c>
      <c r="E142" s="8">
        <v>22.047039999999999</v>
      </c>
      <c r="F142" s="9">
        <f t="shared" si="7"/>
        <v>1.7597065184260563</v>
      </c>
      <c r="G142" s="8">
        <v>39.555630000000001</v>
      </c>
      <c r="H142" s="8">
        <v>103.18040000000001</v>
      </c>
      <c r="I142" s="9">
        <f t="shared" si="8"/>
        <v>1.6084883491932755</v>
      </c>
    </row>
    <row r="143" spans="1:9" x14ac:dyDescent="0.25">
      <c r="A143" s="3" t="s">
        <v>144</v>
      </c>
      <c r="B143" s="8">
        <v>13467.441140000001</v>
      </c>
      <c r="C143" s="8">
        <v>14372.55766</v>
      </c>
      <c r="D143" s="9">
        <f t="shared" si="6"/>
        <v>6.7207757627519182E-2</v>
      </c>
      <c r="E143" s="8">
        <v>12853.7346</v>
      </c>
      <c r="F143" s="9">
        <f t="shared" si="7"/>
        <v>0.11816200561664014</v>
      </c>
      <c r="G143" s="8">
        <v>86964.937709999998</v>
      </c>
      <c r="H143" s="8">
        <v>97067.711599999995</v>
      </c>
      <c r="I143" s="9">
        <f t="shared" si="8"/>
        <v>0.11617065631311663</v>
      </c>
    </row>
    <row r="144" spans="1:9" x14ac:dyDescent="0.25">
      <c r="A144" s="3" t="s">
        <v>145</v>
      </c>
      <c r="B144" s="8">
        <v>15644.96502</v>
      </c>
      <c r="C144" s="8">
        <v>32978.095370000003</v>
      </c>
      <c r="D144" s="9">
        <f t="shared" si="6"/>
        <v>1.1079047046664474</v>
      </c>
      <c r="E144" s="8">
        <v>37329.321040000003</v>
      </c>
      <c r="F144" s="9">
        <f t="shared" si="7"/>
        <v>-0.116563214887768</v>
      </c>
      <c r="G144" s="8">
        <v>101701.70408</v>
      </c>
      <c r="H144" s="8">
        <v>167679.97214</v>
      </c>
      <c r="I144" s="9">
        <f t="shared" si="8"/>
        <v>0.64874299459230866</v>
      </c>
    </row>
    <row r="145" spans="1:9" x14ac:dyDescent="0.25">
      <c r="A145" s="3" t="s">
        <v>146</v>
      </c>
      <c r="B145" s="8">
        <v>173627.1243</v>
      </c>
      <c r="C145" s="8">
        <v>257789.11217000001</v>
      </c>
      <c r="D145" s="9">
        <f t="shared" si="6"/>
        <v>0.48472834074347459</v>
      </c>
      <c r="E145" s="8">
        <v>237563.01988000001</v>
      </c>
      <c r="F145" s="9">
        <f t="shared" si="7"/>
        <v>8.5139902246640808E-2</v>
      </c>
      <c r="G145" s="8">
        <v>1321812.10038</v>
      </c>
      <c r="H145" s="8">
        <v>1307763.12968</v>
      </c>
      <c r="I145" s="9">
        <f t="shared" si="8"/>
        <v>-1.0628568686851247E-2</v>
      </c>
    </row>
    <row r="146" spans="1:9" x14ac:dyDescent="0.25">
      <c r="A146" s="3" t="s">
        <v>147</v>
      </c>
      <c r="B146" s="8">
        <v>370.06191999999999</v>
      </c>
      <c r="C146" s="8">
        <v>413.01747999999998</v>
      </c>
      <c r="D146" s="9">
        <f t="shared" si="6"/>
        <v>0.11607668251842829</v>
      </c>
      <c r="E146" s="8">
        <v>424.48975000000002</v>
      </c>
      <c r="F146" s="9">
        <f t="shared" si="7"/>
        <v>-2.7026023596565141E-2</v>
      </c>
      <c r="G146" s="8">
        <v>1991.1317300000001</v>
      </c>
      <c r="H146" s="8">
        <v>2377.0673099999999</v>
      </c>
      <c r="I146" s="9">
        <f t="shared" si="8"/>
        <v>0.1938272461762236</v>
      </c>
    </row>
    <row r="147" spans="1:9" x14ac:dyDescent="0.25">
      <c r="A147" s="3" t="s">
        <v>148</v>
      </c>
      <c r="B147" s="8">
        <v>31746.242170000001</v>
      </c>
      <c r="C147" s="8">
        <v>50316.670480000001</v>
      </c>
      <c r="D147" s="9">
        <f t="shared" si="6"/>
        <v>0.5849646144118732</v>
      </c>
      <c r="E147" s="8">
        <v>36943.158490000002</v>
      </c>
      <c r="F147" s="9">
        <f t="shared" si="7"/>
        <v>0.36200239872884787</v>
      </c>
      <c r="G147" s="8">
        <v>237799.95149000001</v>
      </c>
      <c r="H147" s="8">
        <v>267653.95120000001</v>
      </c>
      <c r="I147" s="9">
        <f t="shared" si="8"/>
        <v>0.12554249705662968</v>
      </c>
    </row>
    <row r="148" spans="1:9" x14ac:dyDescent="0.25">
      <c r="A148" s="3" t="s">
        <v>149</v>
      </c>
      <c r="B148" s="8">
        <v>85425.432759999996</v>
      </c>
      <c r="C148" s="8">
        <v>110578.24184</v>
      </c>
      <c r="D148" s="9">
        <f t="shared" si="6"/>
        <v>0.29444169338499004</v>
      </c>
      <c r="E148" s="8">
        <v>107033.73570999999</v>
      </c>
      <c r="F148" s="9">
        <f t="shared" si="7"/>
        <v>3.3115784537349757E-2</v>
      </c>
      <c r="G148" s="8">
        <v>671526.95138999994</v>
      </c>
      <c r="H148" s="8">
        <v>468987.79840999999</v>
      </c>
      <c r="I148" s="9">
        <f t="shared" si="8"/>
        <v>-0.30160986474297458</v>
      </c>
    </row>
    <row r="149" spans="1:9" x14ac:dyDescent="0.25">
      <c r="A149" s="3" t="s">
        <v>150</v>
      </c>
      <c r="B149" s="8">
        <v>9574.2295900000008</v>
      </c>
      <c r="C149" s="8">
        <v>11521.833710000001</v>
      </c>
      <c r="D149" s="9">
        <f t="shared" si="6"/>
        <v>0.20342149743664129</v>
      </c>
      <c r="E149" s="8">
        <v>7542.2239300000001</v>
      </c>
      <c r="F149" s="9">
        <f t="shared" si="7"/>
        <v>0.52764407646008471</v>
      </c>
      <c r="G149" s="8">
        <v>50881.245790000001</v>
      </c>
      <c r="H149" s="8">
        <v>46205.179100000001</v>
      </c>
      <c r="I149" s="9">
        <f t="shared" si="8"/>
        <v>-9.1901576256590345E-2</v>
      </c>
    </row>
    <row r="150" spans="1:9" x14ac:dyDescent="0.25">
      <c r="A150" s="3" t="s">
        <v>151</v>
      </c>
      <c r="B150" s="8">
        <v>171117.12505</v>
      </c>
      <c r="C150" s="8">
        <v>111264.22504</v>
      </c>
      <c r="D150" s="9">
        <f t="shared" si="6"/>
        <v>-0.34977738196870201</v>
      </c>
      <c r="E150" s="8">
        <v>101924.11070999999</v>
      </c>
      <c r="F150" s="9">
        <f t="shared" si="7"/>
        <v>9.1637928110798184E-2</v>
      </c>
      <c r="G150" s="8">
        <v>660398.29232999997</v>
      </c>
      <c r="H150" s="8">
        <v>645110.75711999997</v>
      </c>
      <c r="I150" s="9">
        <f t="shared" si="8"/>
        <v>-2.3148962357341873E-2</v>
      </c>
    </row>
    <row r="151" spans="1:9" x14ac:dyDescent="0.25">
      <c r="A151" s="3" t="s">
        <v>152</v>
      </c>
      <c r="B151" s="8">
        <v>4064.96074</v>
      </c>
      <c r="C151" s="8">
        <v>6637.9385000000002</v>
      </c>
      <c r="D151" s="9">
        <f t="shared" si="6"/>
        <v>0.63296497176009625</v>
      </c>
      <c r="E151" s="8">
        <v>3833.74098</v>
      </c>
      <c r="F151" s="9">
        <f t="shared" si="7"/>
        <v>0.73145200331191917</v>
      </c>
      <c r="G151" s="8">
        <v>26188.137750000002</v>
      </c>
      <c r="H151" s="8">
        <v>31189.726340000001</v>
      </c>
      <c r="I151" s="9">
        <f t="shared" si="8"/>
        <v>0.19098679859357315</v>
      </c>
    </row>
    <row r="152" spans="1:9" x14ac:dyDescent="0.25">
      <c r="A152" s="3" t="s">
        <v>153</v>
      </c>
      <c r="B152" s="8">
        <v>9.9764300000000006</v>
      </c>
      <c r="C152" s="8">
        <v>581.92755</v>
      </c>
      <c r="D152" s="9">
        <f t="shared" si="6"/>
        <v>57.330239374205</v>
      </c>
      <c r="E152" s="8">
        <v>1487.3254300000001</v>
      </c>
      <c r="F152" s="9">
        <f t="shared" si="7"/>
        <v>-0.60874228446426826</v>
      </c>
      <c r="G152" s="8">
        <v>494.65633000000003</v>
      </c>
      <c r="H152" s="8">
        <v>2530.2197099999998</v>
      </c>
      <c r="I152" s="9">
        <f t="shared" si="8"/>
        <v>4.1151063001660155</v>
      </c>
    </row>
    <row r="153" spans="1:9" x14ac:dyDescent="0.25">
      <c r="A153" s="3" t="s">
        <v>154</v>
      </c>
      <c r="B153" s="8">
        <v>55121.291969999998</v>
      </c>
      <c r="C153" s="8">
        <v>57424.488680000002</v>
      </c>
      <c r="D153" s="9">
        <f t="shared" si="6"/>
        <v>4.1784156859993926E-2</v>
      </c>
      <c r="E153" s="8">
        <v>57333.625039999999</v>
      </c>
      <c r="F153" s="9">
        <f t="shared" si="7"/>
        <v>1.5848228668013942E-3</v>
      </c>
      <c r="G153" s="8">
        <v>302571.36645999999</v>
      </c>
      <c r="H153" s="8">
        <v>333908.09655999998</v>
      </c>
      <c r="I153" s="9">
        <f t="shared" si="8"/>
        <v>0.10356806219514736</v>
      </c>
    </row>
    <row r="154" spans="1:9" x14ac:dyDescent="0.25">
      <c r="A154" s="3" t="s">
        <v>155</v>
      </c>
      <c r="B154" s="8">
        <v>101.02117</v>
      </c>
      <c r="C154" s="8">
        <v>113.34747</v>
      </c>
      <c r="D154" s="9">
        <f t="shared" si="6"/>
        <v>0.12201699901119745</v>
      </c>
      <c r="E154" s="8">
        <v>57.250369999999997</v>
      </c>
      <c r="F154" s="9">
        <f t="shared" si="7"/>
        <v>0.97985567604191925</v>
      </c>
      <c r="G154" s="8">
        <v>2913.6080900000002</v>
      </c>
      <c r="H154" s="8">
        <v>627.24932999999999</v>
      </c>
      <c r="I154" s="9">
        <f t="shared" si="8"/>
        <v>-0.78471732963921037</v>
      </c>
    </row>
    <row r="155" spans="1:9" x14ac:dyDescent="0.25">
      <c r="A155" s="3" t="s">
        <v>156</v>
      </c>
      <c r="B155" s="8">
        <v>2384.0608099999999</v>
      </c>
      <c r="C155" s="8">
        <v>7356.2082799999998</v>
      </c>
      <c r="D155" s="9">
        <f t="shared" si="6"/>
        <v>2.0855791300054967</v>
      </c>
      <c r="E155" s="8">
        <v>5464.5744999999997</v>
      </c>
      <c r="F155" s="9">
        <f t="shared" si="7"/>
        <v>0.34616305075536991</v>
      </c>
      <c r="G155" s="8">
        <v>21418.16087</v>
      </c>
      <c r="H155" s="8">
        <v>55348.076029999997</v>
      </c>
      <c r="I155" s="9">
        <f t="shared" si="8"/>
        <v>1.5841656697762958</v>
      </c>
    </row>
    <row r="156" spans="1:9" x14ac:dyDescent="0.25">
      <c r="A156" s="3" t="s">
        <v>157</v>
      </c>
      <c r="B156" s="8">
        <v>32626.274710000002</v>
      </c>
      <c r="C156" s="8">
        <v>28268.90523</v>
      </c>
      <c r="D156" s="9">
        <f t="shared" si="6"/>
        <v>-0.13355399961321546</v>
      </c>
      <c r="E156" s="8">
        <v>31796.796160000002</v>
      </c>
      <c r="F156" s="9">
        <f t="shared" si="7"/>
        <v>-0.110951144645134</v>
      </c>
      <c r="G156" s="8">
        <v>220956.33137</v>
      </c>
      <c r="H156" s="8">
        <v>166039.78002999999</v>
      </c>
      <c r="I156" s="9">
        <f t="shared" si="8"/>
        <v>-0.24854029300495628</v>
      </c>
    </row>
    <row r="157" spans="1:9" x14ac:dyDescent="0.25">
      <c r="A157" s="3" t="s">
        <v>158</v>
      </c>
      <c r="B157" s="8">
        <v>6379.7505799999999</v>
      </c>
      <c r="C157" s="8">
        <v>7177.2857199999999</v>
      </c>
      <c r="D157" s="9">
        <f t="shared" si="6"/>
        <v>0.12501039499885902</v>
      </c>
      <c r="E157" s="8">
        <v>26515.821840000001</v>
      </c>
      <c r="F157" s="9">
        <f t="shared" si="7"/>
        <v>-0.72932063869984121</v>
      </c>
      <c r="G157" s="8">
        <v>57796.497159999999</v>
      </c>
      <c r="H157" s="8">
        <v>141819.43351</v>
      </c>
      <c r="I157" s="9">
        <f t="shared" si="8"/>
        <v>1.4537721225111007</v>
      </c>
    </row>
    <row r="158" spans="1:9" x14ac:dyDescent="0.25">
      <c r="A158" s="3" t="s">
        <v>159</v>
      </c>
      <c r="B158" s="8">
        <v>16398.970689999998</v>
      </c>
      <c r="C158" s="8">
        <v>59207.015460000002</v>
      </c>
      <c r="D158" s="9">
        <f t="shared" si="6"/>
        <v>2.6104104689999912</v>
      </c>
      <c r="E158" s="8">
        <v>16099.123149999999</v>
      </c>
      <c r="F158" s="9">
        <f t="shared" si="7"/>
        <v>2.67765467152166</v>
      </c>
      <c r="G158" s="8">
        <v>271282.63430999999</v>
      </c>
      <c r="H158" s="8">
        <v>501463.72781000001</v>
      </c>
      <c r="I158" s="9">
        <f t="shared" si="8"/>
        <v>0.8484918103418575</v>
      </c>
    </row>
    <row r="159" spans="1:9" x14ac:dyDescent="0.25">
      <c r="A159" s="3" t="s">
        <v>160</v>
      </c>
      <c r="B159" s="8">
        <v>21967.137610000002</v>
      </c>
      <c r="C159" s="8">
        <v>75614.696920000002</v>
      </c>
      <c r="D159" s="9">
        <f t="shared" si="6"/>
        <v>2.4421734074984016</v>
      </c>
      <c r="E159" s="8">
        <v>13212.73085</v>
      </c>
      <c r="F159" s="9">
        <f t="shared" si="7"/>
        <v>4.7228666638585164</v>
      </c>
      <c r="G159" s="8">
        <v>56099.202109999998</v>
      </c>
      <c r="H159" s="8">
        <v>167898.97907</v>
      </c>
      <c r="I159" s="9">
        <f t="shared" si="8"/>
        <v>1.9928942436789323</v>
      </c>
    </row>
    <row r="160" spans="1:9" x14ac:dyDescent="0.25">
      <c r="A160" s="3" t="s">
        <v>161</v>
      </c>
      <c r="B160" s="8">
        <v>6637.9617099999996</v>
      </c>
      <c r="C160" s="8">
        <v>15116.2356</v>
      </c>
      <c r="D160" s="9">
        <f t="shared" si="6"/>
        <v>1.2772405537120823</v>
      </c>
      <c r="E160" s="8">
        <v>6631.8555800000004</v>
      </c>
      <c r="F160" s="9">
        <f t="shared" si="7"/>
        <v>1.2793372710929871</v>
      </c>
      <c r="G160" s="8">
        <v>41010.13781</v>
      </c>
      <c r="H160" s="8">
        <v>41064.230609999999</v>
      </c>
      <c r="I160" s="9">
        <f t="shared" si="8"/>
        <v>1.3190104420182092E-3</v>
      </c>
    </row>
    <row r="161" spans="1:9" x14ac:dyDescent="0.25">
      <c r="A161" s="3" t="s">
        <v>162</v>
      </c>
      <c r="B161" s="8">
        <v>1297.43371</v>
      </c>
      <c r="C161" s="8">
        <v>1129.85562</v>
      </c>
      <c r="D161" s="9">
        <f t="shared" si="6"/>
        <v>-0.12916119622019073</v>
      </c>
      <c r="E161" s="8">
        <v>253.24710999999999</v>
      </c>
      <c r="F161" s="9">
        <f t="shared" si="7"/>
        <v>3.4614748811941034</v>
      </c>
      <c r="G161" s="8">
        <v>6994.88825</v>
      </c>
      <c r="H161" s="8">
        <v>4164.0669900000003</v>
      </c>
      <c r="I161" s="9">
        <f t="shared" si="8"/>
        <v>-0.40469856827233797</v>
      </c>
    </row>
    <row r="162" spans="1:9" x14ac:dyDescent="0.25">
      <c r="A162" s="3" t="s">
        <v>163</v>
      </c>
      <c r="B162" s="8">
        <v>95429.019339999999</v>
      </c>
      <c r="C162" s="8">
        <v>141993.82058</v>
      </c>
      <c r="D162" s="9">
        <f t="shared" si="6"/>
        <v>0.48795221371914388</v>
      </c>
      <c r="E162" s="8">
        <v>100956.57520000001</v>
      </c>
      <c r="F162" s="9">
        <f t="shared" si="7"/>
        <v>0.40648412744492535</v>
      </c>
      <c r="G162" s="8">
        <v>545455.70570000005</v>
      </c>
      <c r="H162" s="8">
        <v>641689.49190000002</v>
      </c>
      <c r="I162" s="9">
        <f t="shared" si="8"/>
        <v>0.17642823274989894</v>
      </c>
    </row>
    <row r="163" spans="1:9" x14ac:dyDescent="0.25">
      <c r="A163" s="3" t="s">
        <v>164</v>
      </c>
      <c r="B163" s="8">
        <v>19237.28369</v>
      </c>
      <c r="C163" s="8">
        <v>32283.499749999999</v>
      </c>
      <c r="D163" s="9">
        <f t="shared" si="6"/>
        <v>0.67817350257103781</v>
      </c>
      <c r="E163" s="8">
        <v>21833.182349999999</v>
      </c>
      <c r="F163" s="9">
        <f t="shared" si="7"/>
        <v>0.47864380155282316</v>
      </c>
      <c r="G163" s="8">
        <v>168065.26714000001</v>
      </c>
      <c r="H163" s="8">
        <v>157388.56096</v>
      </c>
      <c r="I163" s="9">
        <f t="shared" si="8"/>
        <v>-6.3527142530325431E-2</v>
      </c>
    </row>
    <row r="164" spans="1:9" x14ac:dyDescent="0.25">
      <c r="A164" s="3" t="s">
        <v>165</v>
      </c>
      <c r="B164" s="8">
        <v>254199.00167</v>
      </c>
      <c r="C164" s="8">
        <v>328073.18940999999</v>
      </c>
      <c r="D164" s="9">
        <f t="shared" si="6"/>
        <v>0.29061556990653781</v>
      </c>
      <c r="E164" s="8">
        <v>332102.42147</v>
      </c>
      <c r="F164" s="9">
        <f t="shared" si="7"/>
        <v>-1.2132498288224602E-2</v>
      </c>
      <c r="G164" s="8">
        <v>1577066.92325</v>
      </c>
      <c r="H164" s="8">
        <v>1926484.7214200001</v>
      </c>
      <c r="I164" s="9">
        <f t="shared" si="8"/>
        <v>0.2215618075673822</v>
      </c>
    </row>
    <row r="165" spans="1:9" x14ac:dyDescent="0.25">
      <c r="A165" s="3" t="s">
        <v>166</v>
      </c>
      <c r="B165" s="8">
        <v>9.375</v>
      </c>
      <c r="C165" s="8">
        <v>0</v>
      </c>
      <c r="D165" s="9">
        <f t="shared" si="6"/>
        <v>-1</v>
      </c>
      <c r="E165" s="8">
        <v>0</v>
      </c>
      <c r="F165" s="9" t="str">
        <f t="shared" si="7"/>
        <v/>
      </c>
      <c r="G165" s="8">
        <v>17.246359999999999</v>
      </c>
      <c r="H165" s="8">
        <v>10.764950000000001</v>
      </c>
      <c r="I165" s="9">
        <f t="shared" si="8"/>
        <v>-0.37581321507842813</v>
      </c>
    </row>
    <row r="166" spans="1:9" x14ac:dyDescent="0.25">
      <c r="A166" s="3" t="s">
        <v>167</v>
      </c>
      <c r="B166" s="8">
        <v>8412.0850300000002</v>
      </c>
      <c r="C166" s="8">
        <v>10354.44146</v>
      </c>
      <c r="D166" s="9">
        <f t="shared" si="6"/>
        <v>0.23090071285216185</v>
      </c>
      <c r="E166" s="8">
        <v>6596.7888800000001</v>
      </c>
      <c r="F166" s="9">
        <f t="shared" si="7"/>
        <v>0.56961843835754222</v>
      </c>
      <c r="G166" s="8">
        <v>48491.567560000003</v>
      </c>
      <c r="H166" s="8">
        <v>44836.018320000003</v>
      </c>
      <c r="I166" s="9">
        <f t="shared" si="8"/>
        <v>-7.5385256116476063E-2</v>
      </c>
    </row>
    <row r="167" spans="1:9" x14ac:dyDescent="0.25">
      <c r="A167" s="3" t="s">
        <v>168</v>
      </c>
      <c r="B167" s="8">
        <v>38681.758560000002</v>
      </c>
      <c r="C167" s="8">
        <v>54030.161690000001</v>
      </c>
      <c r="D167" s="9">
        <f t="shared" si="6"/>
        <v>0.39678659144187578</v>
      </c>
      <c r="E167" s="8">
        <v>43320.991309999998</v>
      </c>
      <c r="F167" s="9">
        <f t="shared" si="7"/>
        <v>0.24720510902824033</v>
      </c>
      <c r="G167" s="8">
        <v>247903.59638</v>
      </c>
      <c r="H167" s="8">
        <v>277007.10741</v>
      </c>
      <c r="I167" s="9">
        <f t="shared" si="8"/>
        <v>0.1173985027042066</v>
      </c>
    </row>
    <row r="168" spans="1:9" x14ac:dyDescent="0.25">
      <c r="A168" s="3" t="s">
        <v>169</v>
      </c>
      <c r="B168" s="8">
        <v>0</v>
      </c>
      <c r="C168" s="8">
        <v>0</v>
      </c>
      <c r="D168" s="9" t="str">
        <f t="shared" si="6"/>
        <v/>
      </c>
      <c r="E168" s="8">
        <v>0</v>
      </c>
      <c r="F168" s="9" t="str">
        <f t="shared" si="7"/>
        <v/>
      </c>
      <c r="G168" s="8">
        <v>0</v>
      </c>
      <c r="H168" s="8">
        <v>70.034580000000005</v>
      </c>
      <c r="I168" s="9" t="str">
        <f t="shared" si="8"/>
        <v/>
      </c>
    </row>
    <row r="169" spans="1:9" x14ac:dyDescent="0.25">
      <c r="A169" s="3" t="s">
        <v>170</v>
      </c>
      <c r="B169" s="8">
        <v>13832.0414</v>
      </c>
      <c r="C169" s="8">
        <v>16329.214180000001</v>
      </c>
      <c r="D169" s="9">
        <f t="shared" si="6"/>
        <v>0.18053537491580962</v>
      </c>
      <c r="E169" s="8">
        <v>13661.581469999999</v>
      </c>
      <c r="F169" s="9">
        <f t="shared" si="7"/>
        <v>0.19526529310372753</v>
      </c>
      <c r="G169" s="8">
        <v>109238.32623000001</v>
      </c>
      <c r="H169" s="8">
        <v>98290.657709999999</v>
      </c>
      <c r="I169" s="9">
        <f t="shared" si="8"/>
        <v>-0.10021820086248689</v>
      </c>
    </row>
    <row r="170" spans="1:9" x14ac:dyDescent="0.25">
      <c r="A170" s="3" t="s">
        <v>171</v>
      </c>
      <c r="B170" s="8">
        <v>2021.5504599999999</v>
      </c>
      <c r="C170" s="8">
        <v>6319.1584499999999</v>
      </c>
      <c r="D170" s="9">
        <f t="shared" si="6"/>
        <v>2.125896966232542</v>
      </c>
      <c r="E170" s="8">
        <v>5248.6444199999996</v>
      </c>
      <c r="F170" s="9">
        <f t="shared" si="7"/>
        <v>0.20396009794849101</v>
      </c>
      <c r="G170" s="8">
        <v>19120.009239999999</v>
      </c>
      <c r="H170" s="8">
        <v>27673.580709999998</v>
      </c>
      <c r="I170" s="9">
        <f t="shared" si="8"/>
        <v>0.44736230838767099</v>
      </c>
    </row>
    <row r="171" spans="1:9" x14ac:dyDescent="0.25">
      <c r="A171" s="3" t="s">
        <v>172</v>
      </c>
      <c r="B171" s="8">
        <v>316.62914000000001</v>
      </c>
      <c r="C171" s="8">
        <v>231.74540999999999</v>
      </c>
      <c r="D171" s="9">
        <f t="shared" si="6"/>
        <v>-0.26808565377147542</v>
      </c>
      <c r="E171" s="8">
        <v>297.53079000000002</v>
      </c>
      <c r="F171" s="9">
        <f t="shared" si="7"/>
        <v>-0.22110444435011256</v>
      </c>
      <c r="G171" s="8">
        <v>1931.02378</v>
      </c>
      <c r="H171" s="8">
        <v>2247.0758599999999</v>
      </c>
      <c r="I171" s="9">
        <f t="shared" si="8"/>
        <v>0.1636707342879018</v>
      </c>
    </row>
    <row r="172" spans="1:9" x14ac:dyDescent="0.25">
      <c r="A172" s="3" t="s">
        <v>173</v>
      </c>
      <c r="B172" s="8">
        <v>81.020750000000007</v>
      </c>
      <c r="C172" s="8">
        <v>257.60752000000002</v>
      </c>
      <c r="D172" s="9">
        <f t="shared" si="6"/>
        <v>2.1795252450761069</v>
      </c>
      <c r="E172" s="8">
        <v>668.51279</v>
      </c>
      <c r="F172" s="9">
        <f t="shared" si="7"/>
        <v>-0.61465580935257802</v>
      </c>
      <c r="G172" s="8">
        <v>3435.71207</v>
      </c>
      <c r="H172" s="8">
        <v>2019.3680300000001</v>
      </c>
      <c r="I172" s="9">
        <f t="shared" si="8"/>
        <v>-0.41224177438128562</v>
      </c>
    </row>
    <row r="173" spans="1:9" x14ac:dyDescent="0.25">
      <c r="A173" s="3" t="s">
        <v>174</v>
      </c>
      <c r="B173" s="8">
        <v>0</v>
      </c>
      <c r="C173" s="8">
        <v>58.203989999999997</v>
      </c>
      <c r="D173" s="9" t="str">
        <f t="shared" si="6"/>
        <v/>
      </c>
      <c r="E173" s="8">
        <v>7.9937899999999997</v>
      </c>
      <c r="F173" s="9">
        <f t="shared" si="7"/>
        <v>6.2811507432644591</v>
      </c>
      <c r="G173" s="8">
        <v>0</v>
      </c>
      <c r="H173" s="8">
        <v>153.84649999999999</v>
      </c>
      <c r="I173" s="9" t="str">
        <f t="shared" si="8"/>
        <v/>
      </c>
    </row>
    <row r="174" spans="1:9" x14ac:dyDescent="0.25">
      <c r="A174" s="3" t="s">
        <v>175</v>
      </c>
      <c r="B174" s="8">
        <v>1265.99118</v>
      </c>
      <c r="C174" s="8">
        <v>1122.5321899999999</v>
      </c>
      <c r="D174" s="9">
        <f t="shared" si="6"/>
        <v>-0.11331752722005539</v>
      </c>
      <c r="E174" s="8">
        <v>565.03974000000005</v>
      </c>
      <c r="F174" s="9">
        <f t="shared" si="7"/>
        <v>0.98664290409025002</v>
      </c>
      <c r="G174" s="8">
        <v>8292.7413799999995</v>
      </c>
      <c r="H174" s="8">
        <v>5340.6573699999999</v>
      </c>
      <c r="I174" s="9">
        <f t="shared" si="8"/>
        <v>-0.35598409195777903</v>
      </c>
    </row>
    <row r="175" spans="1:9" x14ac:dyDescent="0.25">
      <c r="A175" s="3" t="s">
        <v>176</v>
      </c>
      <c r="B175" s="8">
        <v>57123.338360000002</v>
      </c>
      <c r="C175" s="8">
        <v>10179.163280000001</v>
      </c>
      <c r="D175" s="9">
        <f t="shared" si="6"/>
        <v>-0.821803774564971</v>
      </c>
      <c r="E175" s="8">
        <v>5427.0427399999999</v>
      </c>
      <c r="F175" s="9">
        <f t="shared" si="7"/>
        <v>0.87563720568745707</v>
      </c>
      <c r="G175" s="8">
        <v>138786.49629000001</v>
      </c>
      <c r="H175" s="8">
        <v>49169.93677</v>
      </c>
      <c r="I175" s="9">
        <f t="shared" si="8"/>
        <v>-0.64571526708724303</v>
      </c>
    </row>
    <row r="176" spans="1:9" x14ac:dyDescent="0.25">
      <c r="A176" s="3" t="s">
        <v>177</v>
      </c>
      <c r="B176" s="8">
        <v>34573.67598</v>
      </c>
      <c r="C176" s="8">
        <v>69729.327319999997</v>
      </c>
      <c r="D176" s="9">
        <f t="shared" si="6"/>
        <v>1.0168329037484085</v>
      </c>
      <c r="E176" s="8">
        <v>90327.375140000004</v>
      </c>
      <c r="F176" s="9">
        <f t="shared" si="7"/>
        <v>-0.22803771047342769</v>
      </c>
      <c r="G176" s="8">
        <v>242098.96885999999</v>
      </c>
      <c r="H176" s="8">
        <v>393100.45685000002</v>
      </c>
      <c r="I176" s="9">
        <f t="shared" si="8"/>
        <v>0.62371801375709524</v>
      </c>
    </row>
    <row r="177" spans="1:9" x14ac:dyDescent="0.25">
      <c r="A177" s="3" t="s">
        <v>178</v>
      </c>
      <c r="B177" s="8">
        <v>568.15135999999995</v>
      </c>
      <c r="C177" s="8">
        <v>3309.2725599999999</v>
      </c>
      <c r="D177" s="9">
        <f t="shared" si="6"/>
        <v>4.8246319431497975</v>
      </c>
      <c r="E177" s="8">
        <v>1220.9673700000001</v>
      </c>
      <c r="F177" s="9">
        <f t="shared" si="7"/>
        <v>1.7103693688390704</v>
      </c>
      <c r="G177" s="8">
        <v>12040.461950000001</v>
      </c>
      <c r="H177" s="8">
        <v>11541.770339999999</v>
      </c>
      <c r="I177" s="9">
        <f t="shared" si="8"/>
        <v>-4.1417979814304506E-2</v>
      </c>
    </row>
    <row r="178" spans="1:9" x14ac:dyDescent="0.25">
      <c r="A178" s="3" t="s">
        <v>179</v>
      </c>
      <c r="B178" s="8">
        <v>0</v>
      </c>
      <c r="C178" s="8">
        <v>0</v>
      </c>
      <c r="D178" s="9" t="str">
        <f t="shared" si="6"/>
        <v/>
      </c>
      <c r="E178" s="8">
        <v>0</v>
      </c>
      <c r="F178" s="9" t="str">
        <f t="shared" si="7"/>
        <v/>
      </c>
      <c r="G178" s="8">
        <v>0</v>
      </c>
      <c r="H178" s="8">
        <v>0</v>
      </c>
      <c r="I178" s="9" t="str">
        <f t="shared" si="8"/>
        <v/>
      </c>
    </row>
    <row r="179" spans="1:9" x14ac:dyDescent="0.25">
      <c r="A179" s="3" t="s">
        <v>180</v>
      </c>
      <c r="B179" s="8">
        <v>36350.355380000001</v>
      </c>
      <c r="C179" s="8">
        <v>72733.853040000002</v>
      </c>
      <c r="D179" s="9">
        <f t="shared" si="6"/>
        <v>1.0009117456941903</v>
      </c>
      <c r="E179" s="8">
        <v>171447.43372999999</v>
      </c>
      <c r="F179" s="9">
        <f t="shared" si="7"/>
        <v>-0.5757658691203088</v>
      </c>
      <c r="G179" s="8">
        <v>446414.66680000001</v>
      </c>
      <c r="H179" s="8">
        <v>615992.31087000004</v>
      </c>
      <c r="I179" s="9">
        <f t="shared" si="8"/>
        <v>0.37986575415536961</v>
      </c>
    </row>
    <row r="180" spans="1:9" x14ac:dyDescent="0.25">
      <c r="A180" s="3" t="s">
        <v>181</v>
      </c>
      <c r="B180" s="8">
        <v>220.61349999999999</v>
      </c>
      <c r="C180" s="8">
        <v>171.41887</v>
      </c>
      <c r="D180" s="9">
        <f t="shared" si="6"/>
        <v>-0.22299011619869136</v>
      </c>
      <c r="E180" s="8">
        <v>66.3613</v>
      </c>
      <c r="F180" s="9">
        <f t="shared" si="7"/>
        <v>1.5831150082954975</v>
      </c>
      <c r="G180" s="8">
        <v>5500.1560399999998</v>
      </c>
      <c r="H180" s="8">
        <v>1055.58709</v>
      </c>
      <c r="I180" s="9">
        <f t="shared" si="8"/>
        <v>-0.80808051947558934</v>
      </c>
    </row>
    <row r="181" spans="1:9" x14ac:dyDescent="0.25">
      <c r="A181" s="3" t="s">
        <v>182</v>
      </c>
      <c r="B181" s="8">
        <v>113366.55523</v>
      </c>
      <c r="C181" s="8">
        <v>128809.61848</v>
      </c>
      <c r="D181" s="9">
        <f t="shared" si="6"/>
        <v>0.1362223913275733</v>
      </c>
      <c r="E181" s="8">
        <v>120033.17935000001</v>
      </c>
      <c r="F181" s="9">
        <f t="shared" si="7"/>
        <v>7.3116776357386337E-2</v>
      </c>
      <c r="G181" s="8">
        <v>749848.43834999995</v>
      </c>
      <c r="H181" s="8">
        <v>713544.84152999998</v>
      </c>
      <c r="I181" s="9">
        <f t="shared" si="8"/>
        <v>-4.8414579484734377E-2</v>
      </c>
    </row>
    <row r="182" spans="1:9" x14ac:dyDescent="0.25">
      <c r="A182" s="3" t="s">
        <v>183</v>
      </c>
      <c r="B182" s="8">
        <v>43054.031580000003</v>
      </c>
      <c r="C182" s="8">
        <v>44275.473619999997</v>
      </c>
      <c r="D182" s="9">
        <f t="shared" si="6"/>
        <v>2.8369980584289634E-2</v>
      </c>
      <c r="E182" s="8">
        <v>38797.392950000001</v>
      </c>
      <c r="F182" s="9">
        <f t="shared" si="7"/>
        <v>0.14119713345326712</v>
      </c>
      <c r="G182" s="8">
        <v>276138.05958</v>
      </c>
      <c r="H182" s="8">
        <v>262887.01189999998</v>
      </c>
      <c r="I182" s="9">
        <f t="shared" si="8"/>
        <v>-4.7987038440679197E-2</v>
      </c>
    </row>
    <row r="183" spans="1:9" x14ac:dyDescent="0.25">
      <c r="A183" s="3" t="s">
        <v>184</v>
      </c>
      <c r="B183" s="8">
        <v>261.22233</v>
      </c>
      <c r="C183" s="8">
        <v>199.42685</v>
      </c>
      <c r="D183" s="9">
        <f t="shared" si="6"/>
        <v>-0.23656277776865398</v>
      </c>
      <c r="E183" s="8">
        <v>124.79909000000001</v>
      </c>
      <c r="F183" s="9">
        <f t="shared" si="7"/>
        <v>0.59798320644805969</v>
      </c>
      <c r="G183" s="8">
        <v>816.05885999999998</v>
      </c>
      <c r="H183" s="8">
        <v>904.66587000000004</v>
      </c>
      <c r="I183" s="9">
        <f t="shared" si="8"/>
        <v>0.10857918998636951</v>
      </c>
    </row>
    <row r="184" spans="1:9" x14ac:dyDescent="0.25">
      <c r="A184" s="3" t="s">
        <v>185</v>
      </c>
      <c r="B184" s="8">
        <v>19985.93924</v>
      </c>
      <c r="C184" s="8">
        <v>22383.8302</v>
      </c>
      <c r="D184" s="9">
        <f t="shared" si="6"/>
        <v>0.11997889772429837</v>
      </c>
      <c r="E184" s="8">
        <v>12343.7071</v>
      </c>
      <c r="F184" s="9">
        <f t="shared" si="7"/>
        <v>0.81337988812129236</v>
      </c>
      <c r="G184" s="8">
        <v>143848.37544</v>
      </c>
      <c r="H184" s="8">
        <v>139581.89736999999</v>
      </c>
      <c r="I184" s="9">
        <f t="shared" si="8"/>
        <v>-2.9659549904194726E-2</v>
      </c>
    </row>
    <row r="185" spans="1:9" x14ac:dyDescent="0.25">
      <c r="A185" s="3" t="s">
        <v>186</v>
      </c>
      <c r="B185" s="8">
        <v>249.22192999999999</v>
      </c>
      <c r="C185" s="8">
        <v>442.19502</v>
      </c>
      <c r="D185" s="9">
        <f t="shared" si="6"/>
        <v>0.77430220526740978</v>
      </c>
      <c r="E185" s="8">
        <v>131.97424000000001</v>
      </c>
      <c r="F185" s="9">
        <f t="shared" si="7"/>
        <v>2.3506161505457426</v>
      </c>
      <c r="G185" s="8">
        <v>3498.8490099999999</v>
      </c>
      <c r="H185" s="8">
        <v>1264.2634399999999</v>
      </c>
      <c r="I185" s="9">
        <f t="shared" si="8"/>
        <v>-0.63866304708015964</v>
      </c>
    </row>
    <row r="186" spans="1:9" x14ac:dyDescent="0.25">
      <c r="A186" s="3" t="s">
        <v>187</v>
      </c>
      <c r="B186" s="8">
        <v>4325.9449199999999</v>
      </c>
      <c r="C186" s="8">
        <v>4974.31369</v>
      </c>
      <c r="D186" s="9">
        <f t="shared" si="6"/>
        <v>0.14987910895546031</v>
      </c>
      <c r="E186" s="8">
        <v>2308.8728700000001</v>
      </c>
      <c r="F186" s="9">
        <f t="shared" si="7"/>
        <v>1.1544337735667534</v>
      </c>
      <c r="G186" s="8">
        <v>27220.972679999999</v>
      </c>
      <c r="H186" s="8">
        <v>21014.613689999998</v>
      </c>
      <c r="I186" s="9">
        <f t="shared" si="8"/>
        <v>-0.2279991631070547</v>
      </c>
    </row>
    <row r="187" spans="1:9" x14ac:dyDescent="0.25">
      <c r="A187" s="3" t="s">
        <v>188</v>
      </c>
      <c r="B187" s="8">
        <v>11934.19147</v>
      </c>
      <c r="C187" s="8">
        <v>39334.256260000002</v>
      </c>
      <c r="D187" s="9">
        <f t="shared" si="6"/>
        <v>2.2959297124466196</v>
      </c>
      <c r="E187" s="8">
        <v>39251.19945</v>
      </c>
      <c r="F187" s="9">
        <f t="shared" si="7"/>
        <v>2.1160324057307722E-3</v>
      </c>
      <c r="G187" s="8">
        <v>115120.24911999999</v>
      </c>
      <c r="H187" s="8">
        <v>208512.83584000001</v>
      </c>
      <c r="I187" s="9">
        <f t="shared" si="8"/>
        <v>0.81126115895257223</v>
      </c>
    </row>
    <row r="188" spans="1:9" x14ac:dyDescent="0.25">
      <c r="A188" s="3" t="s">
        <v>189</v>
      </c>
      <c r="B188" s="8">
        <v>445392.32766000001</v>
      </c>
      <c r="C188" s="8">
        <v>582387.77396999998</v>
      </c>
      <c r="D188" s="9">
        <f t="shared" si="6"/>
        <v>0.30758375886209355</v>
      </c>
      <c r="E188" s="8">
        <v>474419.38858999999</v>
      </c>
      <c r="F188" s="9">
        <f t="shared" si="7"/>
        <v>0.22758004410588661</v>
      </c>
      <c r="G188" s="8">
        <v>2927747.9026799998</v>
      </c>
      <c r="H188" s="8">
        <v>3174091.3684399999</v>
      </c>
      <c r="I188" s="9">
        <f t="shared" si="8"/>
        <v>8.4140941757486098E-2</v>
      </c>
    </row>
    <row r="189" spans="1:9" x14ac:dyDescent="0.25">
      <c r="A189" s="3" t="s">
        <v>190</v>
      </c>
      <c r="B189" s="8">
        <v>123134.24997999999</v>
      </c>
      <c r="C189" s="8">
        <v>135250.29217</v>
      </c>
      <c r="D189" s="9">
        <f t="shared" si="6"/>
        <v>9.839701132680756E-2</v>
      </c>
      <c r="E189" s="8">
        <v>136470.52066000001</v>
      </c>
      <c r="F189" s="9">
        <f t="shared" si="7"/>
        <v>-8.9413338800110598E-3</v>
      </c>
      <c r="G189" s="8">
        <v>901498.42776999995</v>
      </c>
      <c r="H189" s="8">
        <v>807051.31548999995</v>
      </c>
      <c r="I189" s="9">
        <f t="shared" si="8"/>
        <v>-0.10476680754023049</v>
      </c>
    </row>
    <row r="190" spans="1:9" x14ac:dyDescent="0.25">
      <c r="A190" s="3" t="s">
        <v>191</v>
      </c>
      <c r="B190" s="8">
        <v>722616.65608999995</v>
      </c>
      <c r="C190" s="8">
        <v>700998.69033999997</v>
      </c>
      <c r="D190" s="9">
        <f t="shared" si="6"/>
        <v>-2.9916229535826733E-2</v>
      </c>
      <c r="E190" s="8">
        <v>533831.62277999998</v>
      </c>
      <c r="F190" s="9">
        <f t="shared" si="7"/>
        <v>0.31314568194640668</v>
      </c>
      <c r="G190" s="8">
        <v>4009009.36106</v>
      </c>
      <c r="H190" s="8">
        <v>3674397.5743300002</v>
      </c>
      <c r="I190" s="9">
        <f t="shared" si="8"/>
        <v>-8.3464955203179425E-2</v>
      </c>
    </row>
    <row r="191" spans="1:9" x14ac:dyDescent="0.25">
      <c r="A191" s="3" t="s">
        <v>192</v>
      </c>
      <c r="B191" s="8">
        <v>2160.6002400000002</v>
      </c>
      <c r="C191" s="8">
        <v>11620.92671</v>
      </c>
      <c r="D191" s="9">
        <f t="shared" si="6"/>
        <v>4.3785640188580182</v>
      </c>
      <c r="E191" s="8">
        <v>9580.6288000000004</v>
      </c>
      <c r="F191" s="9">
        <f t="shared" si="7"/>
        <v>0.21296075159492656</v>
      </c>
      <c r="G191" s="8">
        <v>14376.328530000001</v>
      </c>
      <c r="H191" s="8">
        <v>36543.91444</v>
      </c>
      <c r="I191" s="9">
        <f t="shared" si="8"/>
        <v>1.541950426615633</v>
      </c>
    </row>
    <row r="192" spans="1:9" x14ac:dyDescent="0.25">
      <c r="A192" s="3" t="s">
        <v>193</v>
      </c>
      <c r="B192" s="8">
        <v>457872.94800999999</v>
      </c>
      <c r="C192" s="8">
        <v>539310.36156999995</v>
      </c>
      <c r="D192" s="9">
        <f t="shared" si="6"/>
        <v>0.17786028616440852</v>
      </c>
      <c r="E192" s="8">
        <v>444204.42703999998</v>
      </c>
      <c r="F192" s="9">
        <f t="shared" si="7"/>
        <v>0.21410397722451302</v>
      </c>
      <c r="G192" s="8">
        <v>2843792.7963100001</v>
      </c>
      <c r="H192" s="8">
        <v>2743940.1491899998</v>
      </c>
      <c r="I192" s="9">
        <f t="shared" si="8"/>
        <v>-3.5112490350761583E-2</v>
      </c>
    </row>
    <row r="193" spans="1:9" x14ac:dyDescent="0.25">
      <c r="A193" s="3" t="s">
        <v>194</v>
      </c>
      <c r="B193" s="8">
        <v>58.494950000000003</v>
      </c>
      <c r="C193" s="8">
        <v>47.848750000000003</v>
      </c>
      <c r="D193" s="9">
        <f t="shared" si="6"/>
        <v>-0.18200203607319942</v>
      </c>
      <c r="E193" s="8">
        <v>47.146500000000003</v>
      </c>
      <c r="F193" s="9">
        <f t="shared" si="7"/>
        <v>1.4895061139214905E-2</v>
      </c>
      <c r="G193" s="8">
        <v>346.33382999999998</v>
      </c>
      <c r="H193" s="8">
        <v>295.50787000000003</v>
      </c>
      <c r="I193" s="9">
        <f t="shared" si="8"/>
        <v>-0.14675424575185148</v>
      </c>
    </row>
    <row r="194" spans="1:9" x14ac:dyDescent="0.25">
      <c r="A194" s="3" t="s">
        <v>195</v>
      </c>
      <c r="B194" s="8">
        <v>3586.4284699999998</v>
      </c>
      <c r="C194" s="8">
        <v>3078.5290399999999</v>
      </c>
      <c r="D194" s="9">
        <f t="shared" si="6"/>
        <v>-0.14161705280016357</v>
      </c>
      <c r="E194" s="8">
        <v>4501.0262400000001</v>
      </c>
      <c r="F194" s="9">
        <f t="shared" si="7"/>
        <v>-0.31603841527482412</v>
      </c>
      <c r="G194" s="8">
        <v>40767.574159999996</v>
      </c>
      <c r="H194" s="8">
        <v>24405.793129999998</v>
      </c>
      <c r="I194" s="9">
        <f t="shared" si="8"/>
        <v>-0.40134301260568306</v>
      </c>
    </row>
    <row r="195" spans="1:9" x14ac:dyDescent="0.25">
      <c r="A195" s="3" t="s">
        <v>196</v>
      </c>
      <c r="B195" s="8">
        <v>86.837299999999999</v>
      </c>
      <c r="C195" s="8">
        <v>265.24603999999999</v>
      </c>
      <c r="D195" s="9">
        <f t="shared" si="6"/>
        <v>2.0545173560209724</v>
      </c>
      <c r="E195" s="8">
        <v>63.609650000000002</v>
      </c>
      <c r="F195" s="9">
        <f t="shared" si="7"/>
        <v>3.1699025226518298</v>
      </c>
      <c r="G195" s="8">
        <v>434.00277</v>
      </c>
      <c r="H195" s="8">
        <v>722.98825999999997</v>
      </c>
      <c r="I195" s="9">
        <f t="shared" si="8"/>
        <v>0.66586093448205408</v>
      </c>
    </row>
    <row r="196" spans="1:9" x14ac:dyDescent="0.25">
      <c r="A196" s="3" t="s">
        <v>197</v>
      </c>
      <c r="B196" s="8">
        <v>166.96376000000001</v>
      </c>
      <c r="C196" s="8">
        <v>329.63056999999998</v>
      </c>
      <c r="D196" s="9">
        <f t="shared" si="6"/>
        <v>0.97426417565105128</v>
      </c>
      <c r="E196" s="8">
        <v>270.71812</v>
      </c>
      <c r="F196" s="9">
        <f t="shared" si="7"/>
        <v>0.21761546659676845</v>
      </c>
      <c r="G196" s="8">
        <v>2608.22973</v>
      </c>
      <c r="H196" s="8">
        <v>1848.2245800000001</v>
      </c>
      <c r="I196" s="9">
        <f t="shared" si="8"/>
        <v>-0.29138735030061935</v>
      </c>
    </row>
    <row r="197" spans="1:9" x14ac:dyDescent="0.25">
      <c r="A197" s="3" t="s">
        <v>198</v>
      </c>
      <c r="B197" s="8">
        <v>21572.32589</v>
      </c>
      <c r="C197" s="8">
        <v>32863.377710000001</v>
      </c>
      <c r="D197" s="9">
        <f t="shared" ref="D197:D246" si="9">IF(B197=0,"",(C197/B197-1))</f>
        <v>0.52340447096778031</v>
      </c>
      <c r="E197" s="8">
        <v>28366.456870000002</v>
      </c>
      <c r="F197" s="9">
        <f t="shared" ref="F197:F246" si="10">IF(E197=0,"",(C197/E197-1))</f>
        <v>0.15852952170265167</v>
      </c>
      <c r="G197" s="8">
        <v>164671.51023000001</v>
      </c>
      <c r="H197" s="8">
        <v>183937.45600999999</v>
      </c>
      <c r="I197" s="9">
        <f t="shared" ref="I197:I246" si="11">IF(G197=0,"",(H197/G197-1))</f>
        <v>0.11699622936044518</v>
      </c>
    </row>
    <row r="198" spans="1:9" x14ac:dyDescent="0.25">
      <c r="A198" s="3" t="s">
        <v>199</v>
      </c>
      <c r="B198" s="8">
        <v>1590.23326</v>
      </c>
      <c r="C198" s="8">
        <v>1291.4347600000001</v>
      </c>
      <c r="D198" s="9">
        <f t="shared" si="9"/>
        <v>-0.18789601973235037</v>
      </c>
      <c r="E198" s="8">
        <v>1300.68832</v>
      </c>
      <c r="F198" s="9">
        <f t="shared" si="10"/>
        <v>-7.1143561894980722E-3</v>
      </c>
      <c r="G198" s="8">
        <v>6272.4288399999996</v>
      </c>
      <c r="H198" s="8">
        <v>7827.3770699999995</v>
      </c>
      <c r="I198" s="9">
        <f t="shared" si="11"/>
        <v>0.2479020917836352</v>
      </c>
    </row>
    <row r="199" spans="1:9" x14ac:dyDescent="0.25">
      <c r="A199" s="3" t="s">
        <v>200</v>
      </c>
      <c r="B199" s="8">
        <v>152720.94179000001</v>
      </c>
      <c r="C199" s="8">
        <v>189409.53602</v>
      </c>
      <c r="D199" s="9">
        <f t="shared" si="9"/>
        <v>0.24023289668059333</v>
      </c>
      <c r="E199" s="8">
        <v>169867.92572999999</v>
      </c>
      <c r="F199" s="9">
        <f t="shared" si="10"/>
        <v>0.11504002421893822</v>
      </c>
      <c r="G199" s="8">
        <v>922259.24791999999</v>
      </c>
      <c r="H199" s="8">
        <v>1072453.1944599999</v>
      </c>
      <c r="I199" s="9">
        <f t="shared" si="11"/>
        <v>0.1628543675530898</v>
      </c>
    </row>
    <row r="200" spans="1:9" x14ac:dyDescent="0.25">
      <c r="A200" s="3" t="s">
        <v>201</v>
      </c>
      <c r="B200" s="8">
        <v>8548.0000099999997</v>
      </c>
      <c r="C200" s="8">
        <v>10815.55198</v>
      </c>
      <c r="D200" s="9">
        <f t="shared" si="9"/>
        <v>0.26527280853384094</v>
      </c>
      <c r="E200" s="8">
        <v>12248.803159999999</v>
      </c>
      <c r="F200" s="9">
        <f t="shared" si="10"/>
        <v>-0.11701152849614405</v>
      </c>
      <c r="G200" s="8">
        <v>36085.399460000001</v>
      </c>
      <c r="H200" s="8">
        <v>65525.451800000003</v>
      </c>
      <c r="I200" s="9">
        <f t="shared" si="11"/>
        <v>0.81584388092014204</v>
      </c>
    </row>
    <row r="201" spans="1:9" x14ac:dyDescent="0.25">
      <c r="A201" s="3" t="s">
        <v>202</v>
      </c>
      <c r="B201" s="8">
        <v>23972.882000000001</v>
      </c>
      <c r="C201" s="8">
        <v>30389.081279999999</v>
      </c>
      <c r="D201" s="9">
        <f t="shared" si="9"/>
        <v>0.26764405214191589</v>
      </c>
      <c r="E201" s="8">
        <v>31792.961520000001</v>
      </c>
      <c r="F201" s="9">
        <f t="shared" si="10"/>
        <v>-4.4156950874704282E-2</v>
      </c>
      <c r="G201" s="8">
        <v>93229.437460000001</v>
      </c>
      <c r="H201" s="8">
        <v>286696.99771999998</v>
      </c>
      <c r="I201" s="9">
        <f t="shared" si="11"/>
        <v>2.0751767417132281</v>
      </c>
    </row>
    <row r="202" spans="1:9" x14ac:dyDescent="0.25">
      <c r="A202" s="3" t="s">
        <v>203</v>
      </c>
      <c r="B202" s="8">
        <v>123827.38943</v>
      </c>
      <c r="C202" s="8">
        <v>114129.65173</v>
      </c>
      <c r="D202" s="9">
        <f t="shared" si="9"/>
        <v>-7.831658039986511E-2</v>
      </c>
      <c r="E202" s="8">
        <v>248119.46685999999</v>
      </c>
      <c r="F202" s="9">
        <f t="shared" si="10"/>
        <v>-0.54002137287197616</v>
      </c>
      <c r="G202" s="8">
        <v>684223.23776000005</v>
      </c>
      <c r="H202" s="8">
        <v>1120350.06333</v>
      </c>
      <c r="I202" s="9">
        <f t="shared" si="11"/>
        <v>0.63740428781370473</v>
      </c>
    </row>
    <row r="203" spans="1:9" x14ac:dyDescent="0.25">
      <c r="A203" s="3" t="s">
        <v>204</v>
      </c>
      <c r="B203" s="8">
        <v>298786.29142000002</v>
      </c>
      <c r="C203" s="8">
        <v>333988.94426999998</v>
      </c>
      <c r="D203" s="9">
        <f t="shared" si="9"/>
        <v>0.11781883527084602</v>
      </c>
      <c r="E203" s="8">
        <v>201088.76214000001</v>
      </c>
      <c r="F203" s="9">
        <f t="shared" si="10"/>
        <v>0.66090307939472792</v>
      </c>
      <c r="G203" s="8">
        <v>1747127.41212</v>
      </c>
      <c r="H203" s="8">
        <v>1525811.7389799999</v>
      </c>
      <c r="I203" s="9">
        <f t="shared" si="11"/>
        <v>-0.12667403167319724</v>
      </c>
    </row>
    <row r="204" spans="1:9" x14ac:dyDescent="0.25">
      <c r="A204" s="3" t="s">
        <v>205</v>
      </c>
      <c r="B204" s="8">
        <v>0</v>
      </c>
      <c r="C204" s="8">
        <v>0</v>
      </c>
      <c r="D204" s="9" t="str">
        <f t="shared" si="9"/>
        <v/>
      </c>
      <c r="E204" s="8">
        <v>0</v>
      </c>
      <c r="F204" s="9" t="str">
        <f t="shared" si="10"/>
        <v/>
      </c>
      <c r="G204" s="8">
        <v>101.59181</v>
      </c>
      <c r="H204" s="8">
        <v>569.95889999999997</v>
      </c>
      <c r="I204" s="9">
        <f t="shared" si="11"/>
        <v>4.6102839392269912</v>
      </c>
    </row>
    <row r="205" spans="1:9" x14ac:dyDescent="0.25">
      <c r="A205" s="3" t="s">
        <v>206</v>
      </c>
      <c r="B205" s="8">
        <v>20650.600689999999</v>
      </c>
      <c r="C205" s="8">
        <v>39259.833659999997</v>
      </c>
      <c r="D205" s="9">
        <f t="shared" si="9"/>
        <v>0.90114729587558529</v>
      </c>
      <c r="E205" s="8">
        <v>28657.45175</v>
      </c>
      <c r="F205" s="9">
        <f t="shared" si="10"/>
        <v>0.36996945864176478</v>
      </c>
      <c r="G205" s="8">
        <v>141668.86304</v>
      </c>
      <c r="H205" s="8">
        <v>192924.94106000001</v>
      </c>
      <c r="I205" s="9">
        <f t="shared" si="11"/>
        <v>0.36180200024283349</v>
      </c>
    </row>
    <row r="206" spans="1:9" x14ac:dyDescent="0.25">
      <c r="A206" s="3" t="s">
        <v>207</v>
      </c>
      <c r="B206" s="8">
        <v>4482.7448400000003</v>
      </c>
      <c r="C206" s="8">
        <v>6257.0155000000004</v>
      </c>
      <c r="D206" s="9">
        <f t="shared" si="9"/>
        <v>0.39580005628872694</v>
      </c>
      <c r="E206" s="8">
        <v>4838.9821899999997</v>
      </c>
      <c r="F206" s="9">
        <f t="shared" si="10"/>
        <v>0.29304371339296065</v>
      </c>
      <c r="G206" s="8">
        <v>30848.639859999999</v>
      </c>
      <c r="H206" s="8">
        <v>34822.736089999999</v>
      </c>
      <c r="I206" s="9">
        <f t="shared" si="11"/>
        <v>0.12882565481121988</v>
      </c>
    </row>
    <row r="207" spans="1:9" x14ac:dyDescent="0.25">
      <c r="A207" s="3" t="s">
        <v>208</v>
      </c>
      <c r="B207" s="8">
        <v>2094.49739</v>
      </c>
      <c r="C207" s="8">
        <v>269.66904</v>
      </c>
      <c r="D207" s="9">
        <f t="shared" si="9"/>
        <v>-0.87124880590087539</v>
      </c>
      <c r="E207" s="8">
        <v>266.64004999999997</v>
      </c>
      <c r="F207" s="9">
        <f t="shared" si="10"/>
        <v>1.1359846354664249E-2</v>
      </c>
      <c r="G207" s="8">
        <v>3348.9117200000001</v>
      </c>
      <c r="H207" s="8">
        <v>3513.7226300000002</v>
      </c>
      <c r="I207" s="9">
        <f t="shared" si="11"/>
        <v>4.9213273976657756E-2</v>
      </c>
    </row>
    <row r="208" spans="1:9" x14ac:dyDescent="0.25">
      <c r="A208" s="3" t="s">
        <v>209</v>
      </c>
      <c r="B208" s="8">
        <v>2427.2698099999998</v>
      </c>
      <c r="C208" s="8">
        <v>479.64307000000002</v>
      </c>
      <c r="D208" s="9">
        <f t="shared" si="9"/>
        <v>-0.80239400332672528</v>
      </c>
      <c r="E208" s="8">
        <v>372.6506</v>
      </c>
      <c r="F208" s="9">
        <f t="shared" si="10"/>
        <v>0.28711202933793745</v>
      </c>
      <c r="G208" s="8">
        <v>6817.7716899999996</v>
      </c>
      <c r="H208" s="8">
        <v>3604.12212</v>
      </c>
      <c r="I208" s="9">
        <f t="shared" si="11"/>
        <v>-0.47136362379421359</v>
      </c>
    </row>
    <row r="209" spans="1:9" x14ac:dyDescent="0.25">
      <c r="A209" s="3" t="s">
        <v>210</v>
      </c>
      <c r="B209" s="8">
        <v>154.69101000000001</v>
      </c>
      <c r="C209" s="8">
        <v>284.72944000000001</v>
      </c>
      <c r="D209" s="9">
        <f t="shared" si="9"/>
        <v>0.84063340203157244</v>
      </c>
      <c r="E209" s="8">
        <v>318.09989000000002</v>
      </c>
      <c r="F209" s="9">
        <f t="shared" si="10"/>
        <v>-0.10490556912798688</v>
      </c>
      <c r="G209" s="8">
        <v>1236.3090999999999</v>
      </c>
      <c r="H209" s="8">
        <v>1710.2277799999999</v>
      </c>
      <c r="I209" s="9">
        <f t="shared" si="11"/>
        <v>0.38333348836468173</v>
      </c>
    </row>
    <row r="210" spans="1:9" x14ac:dyDescent="0.25">
      <c r="A210" s="3" t="s">
        <v>211</v>
      </c>
      <c r="B210" s="8">
        <v>17335.477859999999</v>
      </c>
      <c r="C210" s="8">
        <v>32441.920340000001</v>
      </c>
      <c r="D210" s="9">
        <f t="shared" si="9"/>
        <v>0.8714177135466632</v>
      </c>
      <c r="E210" s="8">
        <v>34690.713860000003</v>
      </c>
      <c r="F210" s="9">
        <f t="shared" si="10"/>
        <v>-6.4824077390721158E-2</v>
      </c>
      <c r="G210" s="8">
        <v>139149.63592</v>
      </c>
      <c r="H210" s="8">
        <v>184297.64644000001</v>
      </c>
      <c r="I210" s="9">
        <f t="shared" si="11"/>
        <v>0.32445654795644985</v>
      </c>
    </row>
    <row r="211" spans="1:9" x14ac:dyDescent="0.25">
      <c r="A211" s="3" t="s">
        <v>212</v>
      </c>
      <c r="B211" s="8">
        <v>5963.8303400000004</v>
      </c>
      <c r="C211" s="8">
        <v>3080.61609</v>
      </c>
      <c r="D211" s="9">
        <f t="shared" si="9"/>
        <v>-0.48345007916506222</v>
      </c>
      <c r="E211" s="8">
        <v>3087.78856</v>
      </c>
      <c r="F211" s="9">
        <f t="shared" si="10"/>
        <v>-2.3228501112135813E-3</v>
      </c>
      <c r="G211" s="8">
        <v>20026.622090000001</v>
      </c>
      <c r="H211" s="8">
        <v>17251.782660000001</v>
      </c>
      <c r="I211" s="9">
        <f t="shared" si="11"/>
        <v>-0.13855753693907147</v>
      </c>
    </row>
    <row r="212" spans="1:9" x14ac:dyDescent="0.25">
      <c r="A212" s="3" t="s">
        <v>213</v>
      </c>
      <c r="B212" s="8">
        <v>162103.08840000001</v>
      </c>
      <c r="C212" s="8">
        <v>227754.6391</v>
      </c>
      <c r="D212" s="9">
        <f t="shared" si="9"/>
        <v>0.40499876558798498</v>
      </c>
      <c r="E212" s="8">
        <v>211806.53922999999</v>
      </c>
      <c r="F212" s="9">
        <f t="shared" si="10"/>
        <v>7.5295597236882283E-2</v>
      </c>
      <c r="G212" s="8">
        <v>1015694.3671799999</v>
      </c>
      <c r="H212" s="8">
        <v>1285047.65072</v>
      </c>
      <c r="I212" s="9">
        <f t="shared" si="11"/>
        <v>0.2651912743080771</v>
      </c>
    </row>
    <row r="213" spans="1:9" x14ac:dyDescent="0.25">
      <c r="A213" s="3" t="s">
        <v>214</v>
      </c>
      <c r="B213" s="8">
        <v>195375.3763</v>
      </c>
      <c r="C213" s="8">
        <v>425203.28175999998</v>
      </c>
      <c r="D213" s="9">
        <f t="shared" si="9"/>
        <v>1.1763401806945106</v>
      </c>
      <c r="E213" s="8">
        <v>269214.66752000002</v>
      </c>
      <c r="F213" s="9">
        <f t="shared" si="10"/>
        <v>0.5794209345165473</v>
      </c>
      <c r="G213" s="8">
        <v>1368122.3518999999</v>
      </c>
      <c r="H213" s="8">
        <v>1525866.5237700001</v>
      </c>
      <c r="I213" s="9">
        <f t="shared" si="11"/>
        <v>0.11529975491660571</v>
      </c>
    </row>
    <row r="214" spans="1:9" x14ac:dyDescent="0.25">
      <c r="A214" s="3" t="s">
        <v>215</v>
      </c>
      <c r="B214" s="8">
        <v>45.044750000000001</v>
      </c>
      <c r="C214" s="8">
        <v>882.98179000000005</v>
      </c>
      <c r="D214" s="9">
        <f t="shared" si="9"/>
        <v>18.602324133223075</v>
      </c>
      <c r="E214" s="8">
        <v>654.74543000000006</v>
      </c>
      <c r="F214" s="9">
        <f t="shared" si="10"/>
        <v>0.34858793897958162</v>
      </c>
      <c r="G214" s="8">
        <v>194.27548999999999</v>
      </c>
      <c r="H214" s="8">
        <v>3489.9019199999998</v>
      </c>
      <c r="I214" s="9">
        <f t="shared" si="11"/>
        <v>16.963675809027684</v>
      </c>
    </row>
    <row r="215" spans="1:9" x14ac:dyDescent="0.25">
      <c r="A215" s="3" t="s">
        <v>216</v>
      </c>
      <c r="B215" s="8">
        <v>29534.262760000001</v>
      </c>
      <c r="C215" s="8">
        <v>45047.856659999998</v>
      </c>
      <c r="D215" s="9">
        <f t="shared" si="9"/>
        <v>0.52527445922946736</v>
      </c>
      <c r="E215" s="8">
        <v>21186.607940000002</v>
      </c>
      <c r="F215" s="9">
        <f t="shared" si="10"/>
        <v>1.1262420481643178</v>
      </c>
      <c r="G215" s="8">
        <v>233855.74741000001</v>
      </c>
      <c r="H215" s="8">
        <v>191659.69162999999</v>
      </c>
      <c r="I215" s="9">
        <f t="shared" si="11"/>
        <v>-0.18043625716848921</v>
      </c>
    </row>
    <row r="216" spans="1:9" x14ac:dyDescent="0.25">
      <c r="A216" s="3" t="s">
        <v>217</v>
      </c>
      <c r="B216" s="8">
        <v>23678.648799999999</v>
      </c>
      <c r="C216" s="8">
        <v>34502.191420000003</v>
      </c>
      <c r="D216" s="9">
        <f t="shared" si="9"/>
        <v>0.45710136213515717</v>
      </c>
      <c r="E216" s="8">
        <v>31459.630700000002</v>
      </c>
      <c r="F216" s="9">
        <f t="shared" si="10"/>
        <v>9.671317343213448E-2</v>
      </c>
      <c r="G216" s="8">
        <v>156220.59208999999</v>
      </c>
      <c r="H216" s="8">
        <v>189993.46569000001</v>
      </c>
      <c r="I216" s="9">
        <f t="shared" si="11"/>
        <v>0.2161870797451797</v>
      </c>
    </row>
    <row r="217" spans="1:9" x14ac:dyDescent="0.25">
      <c r="A217" s="3" t="s">
        <v>218</v>
      </c>
      <c r="B217" s="8">
        <v>31059.166389999999</v>
      </c>
      <c r="C217" s="8">
        <v>27780.98776</v>
      </c>
      <c r="D217" s="9">
        <f t="shared" si="9"/>
        <v>-0.10554625287868191</v>
      </c>
      <c r="E217" s="8">
        <v>25522.55156</v>
      </c>
      <c r="F217" s="9">
        <f t="shared" si="10"/>
        <v>8.8487869039689304E-2</v>
      </c>
      <c r="G217" s="8">
        <v>124359.76011</v>
      </c>
      <c r="H217" s="8">
        <v>151111.66198999999</v>
      </c>
      <c r="I217" s="9">
        <f t="shared" si="11"/>
        <v>0.2151170270539049</v>
      </c>
    </row>
    <row r="218" spans="1:9" x14ac:dyDescent="0.25">
      <c r="A218" s="3" t="s">
        <v>219</v>
      </c>
      <c r="B218" s="8">
        <v>20909.63969</v>
      </c>
      <c r="C218" s="8">
        <v>21314.711190000002</v>
      </c>
      <c r="D218" s="9">
        <f t="shared" si="9"/>
        <v>1.9372476331752653E-2</v>
      </c>
      <c r="E218" s="8">
        <v>18812.706269999999</v>
      </c>
      <c r="F218" s="9">
        <f t="shared" si="10"/>
        <v>0.13299548103772119</v>
      </c>
      <c r="G218" s="8">
        <v>126017.56731</v>
      </c>
      <c r="H218" s="8">
        <v>133861.07465</v>
      </c>
      <c r="I218" s="9">
        <f t="shared" si="11"/>
        <v>6.224138036806548E-2</v>
      </c>
    </row>
    <row r="219" spans="1:9" x14ac:dyDescent="0.25">
      <c r="A219" s="3" t="s">
        <v>220</v>
      </c>
      <c r="B219" s="8">
        <v>17328.286220000002</v>
      </c>
      <c r="C219" s="8">
        <v>13313.115760000001</v>
      </c>
      <c r="D219" s="9">
        <f t="shared" si="9"/>
        <v>-0.23171191940295643</v>
      </c>
      <c r="E219" s="8">
        <v>16440.204559999998</v>
      </c>
      <c r="F219" s="9">
        <f t="shared" si="10"/>
        <v>-0.19020984736457547</v>
      </c>
      <c r="G219" s="8">
        <v>82085.399720000001</v>
      </c>
      <c r="H219" s="8">
        <v>77597.343030000004</v>
      </c>
      <c r="I219" s="9">
        <f t="shared" si="11"/>
        <v>-5.4675456357758168E-2</v>
      </c>
    </row>
    <row r="220" spans="1:9" x14ac:dyDescent="0.25">
      <c r="A220" s="3" t="s">
        <v>221</v>
      </c>
      <c r="B220" s="8">
        <v>24627.753919999999</v>
      </c>
      <c r="C220" s="8">
        <v>24465.49656</v>
      </c>
      <c r="D220" s="9">
        <f t="shared" si="9"/>
        <v>-6.588394561967359E-3</v>
      </c>
      <c r="E220" s="8">
        <v>30877.64039</v>
      </c>
      <c r="F220" s="9">
        <f t="shared" si="10"/>
        <v>-0.20766301275004906</v>
      </c>
      <c r="G220" s="8">
        <v>121403.28147</v>
      </c>
      <c r="H220" s="8">
        <v>159465.15401</v>
      </c>
      <c r="I220" s="9">
        <f t="shared" si="11"/>
        <v>0.31351601109238114</v>
      </c>
    </row>
    <row r="221" spans="1:9" x14ac:dyDescent="0.25">
      <c r="A221" s="3" t="s">
        <v>222</v>
      </c>
      <c r="B221" s="8">
        <v>49.064</v>
      </c>
      <c r="C221" s="8">
        <v>0</v>
      </c>
      <c r="D221" s="9">
        <f t="shared" si="9"/>
        <v>-1</v>
      </c>
      <c r="E221" s="8">
        <v>20.75</v>
      </c>
      <c r="F221" s="9">
        <f t="shared" si="10"/>
        <v>-1</v>
      </c>
      <c r="G221" s="8">
        <v>158.39599999999999</v>
      </c>
      <c r="H221" s="8">
        <v>47.65</v>
      </c>
      <c r="I221" s="9">
        <f t="shared" si="11"/>
        <v>-0.6991716962549559</v>
      </c>
    </row>
    <row r="222" spans="1:9" x14ac:dyDescent="0.25">
      <c r="A222" s="3" t="s">
        <v>223</v>
      </c>
      <c r="B222" s="8">
        <v>0</v>
      </c>
      <c r="C222" s="8">
        <v>6.2713000000000001</v>
      </c>
      <c r="D222" s="9" t="str">
        <f t="shared" si="9"/>
        <v/>
      </c>
      <c r="E222" s="8">
        <v>0</v>
      </c>
      <c r="F222" s="9" t="str">
        <f t="shared" si="10"/>
        <v/>
      </c>
      <c r="G222" s="8">
        <v>0</v>
      </c>
      <c r="H222" s="8">
        <v>6.2713000000000001</v>
      </c>
      <c r="I222" s="9" t="str">
        <f t="shared" si="11"/>
        <v/>
      </c>
    </row>
    <row r="223" spans="1:9" x14ac:dyDescent="0.25">
      <c r="A223" s="3" t="s">
        <v>224</v>
      </c>
      <c r="B223" s="8">
        <v>6457.4944599999999</v>
      </c>
      <c r="C223" s="8">
        <v>6480.3885099999998</v>
      </c>
      <c r="D223" s="9">
        <f t="shared" si="9"/>
        <v>3.5453456664675809E-3</v>
      </c>
      <c r="E223" s="8">
        <v>5210.5161399999997</v>
      </c>
      <c r="F223" s="9">
        <f t="shared" si="10"/>
        <v>0.24371335504585923</v>
      </c>
      <c r="G223" s="8">
        <v>47802.687559999998</v>
      </c>
      <c r="H223" s="8">
        <v>42890.882409999998</v>
      </c>
      <c r="I223" s="9">
        <f t="shared" si="11"/>
        <v>-0.10275165269389719</v>
      </c>
    </row>
    <row r="224" spans="1:9" x14ac:dyDescent="0.25">
      <c r="A224" s="3" t="s">
        <v>225</v>
      </c>
      <c r="B224" s="8">
        <v>5809.3190100000002</v>
      </c>
      <c r="C224" s="8">
        <v>11058.962740000001</v>
      </c>
      <c r="D224" s="9">
        <f t="shared" si="9"/>
        <v>0.90365905555598003</v>
      </c>
      <c r="E224" s="8">
        <v>2801.9477400000001</v>
      </c>
      <c r="F224" s="9">
        <f t="shared" si="10"/>
        <v>2.9468840129045377</v>
      </c>
      <c r="G224" s="8">
        <v>37502.528039999997</v>
      </c>
      <c r="H224" s="8">
        <v>34177.873359999998</v>
      </c>
      <c r="I224" s="9">
        <f t="shared" si="11"/>
        <v>-8.8651481746882199E-2</v>
      </c>
    </row>
    <row r="225" spans="1:9" x14ac:dyDescent="0.25">
      <c r="A225" s="3" t="s">
        <v>226</v>
      </c>
      <c r="B225" s="8">
        <v>86430.414929999999</v>
      </c>
      <c r="C225" s="8">
        <v>113211.44308</v>
      </c>
      <c r="D225" s="9">
        <f t="shared" si="9"/>
        <v>0.30985652645182782</v>
      </c>
      <c r="E225" s="8">
        <v>87658.726760000005</v>
      </c>
      <c r="F225" s="9">
        <f t="shared" si="10"/>
        <v>0.29150225270737207</v>
      </c>
      <c r="G225" s="8">
        <v>554977.29646999994</v>
      </c>
      <c r="H225" s="8">
        <v>619407.27974999999</v>
      </c>
      <c r="I225" s="9">
        <f t="shared" si="11"/>
        <v>0.11609480908465031</v>
      </c>
    </row>
    <row r="226" spans="1:9" x14ac:dyDescent="0.25">
      <c r="A226" s="3" t="s">
        <v>227</v>
      </c>
      <c r="B226" s="8">
        <v>3.9500999999999999</v>
      </c>
      <c r="C226" s="8">
        <v>122.65262</v>
      </c>
      <c r="D226" s="9">
        <f t="shared" si="9"/>
        <v>30.050510113668008</v>
      </c>
      <c r="E226" s="8">
        <v>22.091999999999999</v>
      </c>
      <c r="F226" s="9">
        <f t="shared" si="10"/>
        <v>4.5519020459894985</v>
      </c>
      <c r="G226" s="8">
        <v>10.99142</v>
      </c>
      <c r="H226" s="8">
        <v>186.86071999999999</v>
      </c>
      <c r="I226" s="9">
        <f t="shared" si="11"/>
        <v>16.000598648764218</v>
      </c>
    </row>
    <row r="227" spans="1:9" x14ac:dyDescent="0.25">
      <c r="A227" s="3" t="s">
        <v>228</v>
      </c>
      <c r="B227" s="8">
        <v>220.34213</v>
      </c>
      <c r="C227" s="8">
        <v>130.23053999999999</v>
      </c>
      <c r="D227" s="9">
        <f t="shared" si="9"/>
        <v>-0.40896214446143375</v>
      </c>
      <c r="E227" s="8">
        <v>90.533100000000005</v>
      </c>
      <c r="F227" s="9">
        <f t="shared" si="10"/>
        <v>0.43848537164860124</v>
      </c>
      <c r="G227" s="8">
        <v>2035.30279</v>
      </c>
      <c r="H227" s="8">
        <v>1357.1391799999999</v>
      </c>
      <c r="I227" s="9">
        <f t="shared" si="11"/>
        <v>-0.3332003539384919</v>
      </c>
    </row>
    <row r="228" spans="1:9" x14ac:dyDescent="0.25">
      <c r="A228" s="3" t="s">
        <v>229</v>
      </c>
      <c r="B228" s="8">
        <v>233.36354</v>
      </c>
      <c r="C228" s="8">
        <v>364.64114000000001</v>
      </c>
      <c r="D228" s="9">
        <f t="shared" si="9"/>
        <v>0.56254546018628271</v>
      </c>
      <c r="E228" s="8">
        <v>529.01701000000003</v>
      </c>
      <c r="F228" s="9">
        <f t="shared" si="10"/>
        <v>-0.31071944170566468</v>
      </c>
      <c r="G228" s="8">
        <v>2618.4186500000001</v>
      </c>
      <c r="H228" s="8">
        <v>1871.5427199999999</v>
      </c>
      <c r="I228" s="9">
        <f t="shared" si="11"/>
        <v>-0.28523931037536721</v>
      </c>
    </row>
    <row r="229" spans="1:9" x14ac:dyDescent="0.25">
      <c r="A229" s="3" t="s">
        <v>230</v>
      </c>
      <c r="B229" s="8">
        <v>91453.944780000005</v>
      </c>
      <c r="C229" s="8">
        <v>87904.22034</v>
      </c>
      <c r="D229" s="9">
        <f t="shared" si="9"/>
        <v>-3.8814339267039366E-2</v>
      </c>
      <c r="E229" s="8">
        <v>80001.116099999999</v>
      </c>
      <c r="F229" s="9">
        <f t="shared" si="10"/>
        <v>9.8787424791939804E-2</v>
      </c>
      <c r="G229" s="8">
        <v>500120.72346000001</v>
      </c>
      <c r="H229" s="8">
        <v>463185.87507000001</v>
      </c>
      <c r="I229" s="9">
        <f t="shared" si="11"/>
        <v>-7.385186547454492E-2</v>
      </c>
    </row>
    <row r="230" spans="1:9" x14ac:dyDescent="0.25">
      <c r="A230" s="3" t="s">
        <v>231</v>
      </c>
      <c r="B230" s="8">
        <v>8576.8953399999991</v>
      </c>
      <c r="C230" s="8">
        <v>6285.0617400000001</v>
      </c>
      <c r="D230" s="9">
        <f t="shared" si="9"/>
        <v>-0.26721016278601339</v>
      </c>
      <c r="E230" s="8">
        <v>12069.754720000001</v>
      </c>
      <c r="F230" s="9">
        <f t="shared" si="10"/>
        <v>-0.47927179252570595</v>
      </c>
      <c r="G230" s="8">
        <v>52727.811179999997</v>
      </c>
      <c r="H230" s="8">
        <v>48378.68</v>
      </c>
      <c r="I230" s="9">
        <f t="shared" si="11"/>
        <v>-8.2482680063337255E-2</v>
      </c>
    </row>
    <row r="231" spans="1:9" x14ac:dyDescent="0.25">
      <c r="A231" s="3" t="s">
        <v>232</v>
      </c>
      <c r="B231" s="8">
        <v>265313.20484000002</v>
      </c>
      <c r="C231" s="8">
        <v>366787.34389999998</v>
      </c>
      <c r="D231" s="9">
        <f t="shared" si="9"/>
        <v>0.3824692371463192</v>
      </c>
      <c r="E231" s="8">
        <v>654205.08640999999</v>
      </c>
      <c r="F231" s="9">
        <f t="shared" si="10"/>
        <v>-0.43933889919325864</v>
      </c>
      <c r="G231" s="8">
        <v>1591127.4143699999</v>
      </c>
      <c r="H231" s="8">
        <v>2136742.8035300002</v>
      </c>
      <c r="I231" s="9">
        <f t="shared" si="11"/>
        <v>0.34291118626476202</v>
      </c>
    </row>
    <row r="232" spans="1:9" x14ac:dyDescent="0.25">
      <c r="A232" s="3" t="s">
        <v>233</v>
      </c>
      <c r="B232" s="8">
        <v>15587.644179999999</v>
      </c>
      <c r="C232" s="8">
        <v>29061.558140000001</v>
      </c>
      <c r="D232" s="9">
        <f t="shared" si="9"/>
        <v>0.8643970701671484</v>
      </c>
      <c r="E232" s="8">
        <v>34515.14329</v>
      </c>
      <c r="F232" s="9">
        <f t="shared" si="10"/>
        <v>-0.15800557755702715</v>
      </c>
      <c r="G232" s="8">
        <v>114145.84471999999</v>
      </c>
      <c r="H232" s="8">
        <v>126134.96517</v>
      </c>
      <c r="I232" s="9">
        <f t="shared" si="11"/>
        <v>0.10503334991658564</v>
      </c>
    </row>
    <row r="233" spans="1:9" x14ac:dyDescent="0.25">
      <c r="A233" s="3" t="s">
        <v>234</v>
      </c>
      <c r="B233" s="8">
        <v>14487.997890000001</v>
      </c>
      <c r="C233" s="8">
        <v>10386.102929999999</v>
      </c>
      <c r="D233" s="9">
        <f t="shared" si="9"/>
        <v>-0.28312365801980399</v>
      </c>
      <c r="E233" s="8">
        <v>6518.5430900000001</v>
      </c>
      <c r="F233" s="9">
        <f t="shared" si="10"/>
        <v>0.59331660259071772</v>
      </c>
      <c r="G233" s="8">
        <v>88511.446689999997</v>
      </c>
      <c r="H233" s="8">
        <v>57439.144110000001</v>
      </c>
      <c r="I233" s="9">
        <f t="shared" si="11"/>
        <v>-0.3510540584521995</v>
      </c>
    </row>
    <row r="234" spans="1:9" x14ac:dyDescent="0.25">
      <c r="A234" s="3" t="s">
        <v>235</v>
      </c>
      <c r="B234" s="8">
        <v>97538.636480000001</v>
      </c>
      <c r="C234" s="8">
        <v>177749.41159</v>
      </c>
      <c r="D234" s="9">
        <f t="shared" si="9"/>
        <v>0.82234874306908079</v>
      </c>
      <c r="E234" s="8">
        <v>162282.91918999999</v>
      </c>
      <c r="F234" s="9">
        <f t="shared" si="10"/>
        <v>9.5305731972272101E-2</v>
      </c>
      <c r="G234" s="8">
        <v>833481.55024999997</v>
      </c>
      <c r="H234" s="8">
        <v>990240.54351999995</v>
      </c>
      <c r="I234" s="9">
        <f t="shared" si="11"/>
        <v>0.18807734043180768</v>
      </c>
    </row>
    <row r="235" spans="1:9" x14ac:dyDescent="0.25">
      <c r="A235" s="3" t="s">
        <v>236</v>
      </c>
      <c r="B235" s="8">
        <v>0</v>
      </c>
      <c r="C235" s="8">
        <v>0</v>
      </c>
      <c r="D235" s="9" t="str">
        <f t="shared" si="9"/>
        <v/>
      </c>
      <c r="E235" s="8">
        <v>0</v>
      </c>
      <c r="F235" s="9" t="str">
        <f t="shared" si="10"/>
        <v/>
      </c>
      <c r="G235" s="8">
        <v>0</v>
      </c>
      <c r="H235" s="8">
        <v>61.397660000000002</v>
      </c>
      <c r="I235" s="9" t="str">
        <f t="shared" si="11"/>
        <v/>
      </c>
    </row>
    <row r="236" spans="1:9" x14ac:dyDescent="0.25">
      <c r="A236" s="3" t="s">
        <v>237</v>
      </c>
      <c r="B236" s="8">
        <v>52.901049999999998</v>
      </c>
      <c r="C236" s="8">
        <v>63.901530000000001</v>
      </c>
      <c r="D236" s="9">
        <f t="shared" si="9"/>
        <v>0.2079444547887046</v>
      </c>
      <c r="E236" s="8">
        <v>30.951910000000002</v>
      </c>
      <c r="F236" s="9">
        <f t="shared" si="10"/>
        <v>1.0645423820371667</v>
      </c>
      <c r="G236" s="8">
        <v>490.08247</v>
      </c>
      <c r="H236" s="8">
        <v>373.39972999999998</v>
      </c>
      <c r="I236" s="9">
        <f t="shared" si="11"/>
        <v>-0.23808796915343666</v>
      </c>
    </row>
    <row r="237" spans="1:9" x14ac:dyDescent="0.25">
      <c r="A237" s="3" t="s">
        <v>238</v>
      </c>
      <c r="B237" s="8">
        <v>9790.1003899999996</v>
      </c>
      <c r="C237" s="8">
        <v>17164.02493</v>
      </c>
      <c r="D237" s="9">
        <f t="shared" si="9"/>
        <v>0.7532021374910538</v>
      </c>
      <c r="E237" s="8">
        <v>15419.67633</v>
      </c>
      <c r="F237" s="9">
        <f t="shared" si="10"/>
        <v>0.11312485182365695</v>
      </c>
      <c r="G237" s="8">
        <v>83569.08167</v>
      </c>
      <c r="H237" s="8">
        <v>82205.593250000005</v>
      </c>
      <c r="I237" s="9">
        <f t="shared" si="11"/>
        <v>-1.6315704238371032E-2</v>
      </c>
    </row>
    <row r="238" spans="1:9" x14ac:dyDescent="0.25">
      <c r="A238" s="3" t="s">
        <v>239</v>
      </c>
      <c r="B238" s="8">
        <v>27300.736659999999</v>
      </c>
      <c r="C238" s="8">
        <v>36956.912750000003</v>
      </c>
      <c r="D238" s="9">
        <f t="shared" si="9"/>
        <v>0.3536965397768137</v>
      </c>
      <c r="E238" s="8">
        <v>31991.494320000002</v>
      </c>
      <c r="F238" s="9">
        <f t="shared" si="10"/>
        <v>0.15521058129803555</v>
      </c>
      <c r="G238" s="8">
        <v>204773.36736999999</v>
      </c>
      <c r="H238" s="8">
        <v>208297.41058</v>
      </c>
      <c r="I238" s="9">
        <f t="shared" si="11"/>
        <v>1.7209480193937976E-2</v>
      </c>
    </row>
    <row r="239" spans="1:9" x14ac:dyDescent="0.25">
      <c r="A239" s="3" t="s">
        <v>240</v>
      </c>
      <c r="B239" s="8">
        <v>39199.925230000001</v>
      </c>
      <c r="C239" s="8">
        <v>78693.465179999999</v>
      </c>
      <c r="D239" s="9">
        <f t="shared" si="9"/>
        <v>1.0074901857153362</v>
      </c>
      <c r="E239" s="8">
        <v>63427.252229999998</v>
      </c>
      <c r="F239" s="9">
        <f t="shared" si="10"/>
        <v>0.24068854338260848</v>
      </c>
      <c r="G239" s="8">
        <v>350428.20841999998</v>
      </c>
      <c r="H239" s="8">
        <v>368783.27377999999</v>
      </c>
      <c r="I239" s="9">
        <f t="shared" si="11"/>
        <v>5.2378960708553635E-2</v>
      </c>
    </row>
    <row r="240" spans="1:9" x14ac:dyDescent="0.25">
      <c r="A240" s="3" t="s">
        <v>241</v>
      </c>
      <c r="B240" s="8">
        <v>209.59925999999999</v>
      </c>
      <c r="C240" s="8">
        <v>787.16691000000003</v>
      </c>
      <c r="D240" s="9">
        <f t="shared" si="9"/>
        <v>2.7555805779085292</v>
      </c>
      <c r="E240" s="8">
        <v>1173.66662</v>
      </c>
      <c r="F240" s="9">
        <f t="shared" si="10"/>
        <v>-0.3293096211597123</v>
      </c>
      <c r="G240" s="8">
        <v>1821.85077</v>
      </c>
      <c r="H240" s="8">
        <v>3494.4336899999998</v>
      </c>
      <c r="I240" s="9">
        <f t="shared" si="11"/>
        <v>0.91806801497797741</v>
      </c>
    </row>
    <row r="241" spans="1:9" x14ac:dyDescent="0.25">
      <c r="A241" s="3" t="s">
        <v>242</v>
      </c>
      <c r="B241" s="8">
        <v>17144.720270000002</v>
      </c>
      <c r="C241" s="8">
        <v>12340.00821</v>
      </c>
      <c r="D241" s="9">
        <f t="shared" si="9"/>
        <v>-0.28024441252665599</v>
      </c>
      <c r="E241" s="8">
        <v>8722.9002999999993</v>
      </c>
      <c r="F241" s="9">
        <f t="shared" si="10"/>
        <v>0.414668033062352</v>
      </c>
      <c r="G241" s="8">
        <v>66688.942410000003</v>
      </c>
      <c r="H241" s="8">
        <v>117560.52013</v>
      </c>
      <c r="I241" s="9">
        <f t="shared" si="11"/>
        <v>0.7628187804695461</v>
      </c>
    </row>
    <row r="242" spans="1:9" x14ac:dyDescent="0.25">
      <c r="A242" s="3" t="s">
        <v>243</v>
      </c>
      <c r="B242" s="8">
        <v>10220.901669999999</v>
      </c>
      <c r="C242" s="8">
        <v>10988.27965</v>
      </c>
      <c r="D242" s="9">
        <f t="shared" si="9"/>
        <v>7.5079284076509545E-2</v>
      </c>
      <c r="E242" s="8">
        <v>14100.19657</v>
      </c>
      <c r="F242" s="9">
        <f t="shared" si="10"/>
        <v>-0.22070025084763767</v>
      </c>
      <c r="G242" s="8">
        <v>54561.226620000001</v>
      </c>
      <c r="H242" s="8">
        <v>64857.493750000001</v>
      </c>
      <c r="I242" s="9">
        <f t="shared" si="11"/>
        <v>0.18871033090421374</v>
      </c>
    </row>
    <row r="243" spans="1:9" x14ac:dyDescent="0.25">
      <c r="A243" s="3" t="s">
        <v>244</v>
      </c>
      <c r="B243" s="8">
        <v>315243.04613999999</v>
      </c>
      <c r="C243" s="8">
        <v>328280.23875999998</v>
      </c>
      <c r="D243" s="9">
        <f t="shared" si="9"/>
        <v>4.1356003818749265E-2</v>
      </c>
      <c r="E243" s="8">
        <v>288695.98492000002</v>
      </c>
      <c r="F243" s="9">
        <f t="shared" si="10"/>
        <v>0.13711397424168914</v>
      </c>
      <c r="G243" s="8">
        <v>1795190.6016800001</v>
      </c>
      <c r="H243" s="8">
        <v>1745341.51516</v>
      </c>
      <c r="I243" s="9">
        <f t="shared" si="11"/>
        <v>-2.7768130288421511E-2</v>
      </c>
    </row>
    <row r="244" spans="1:9" x14ac:dyDescent="0.25">
      <c r="A244" s="3" t="s">
        <v>245</v>
      </c>
      <c r="B244" s="8">
        <v>2100.1255200000001</v>
      </c>
      <c r="C244" s="8">
        <v>3231.0020399999999</v>
      </c>
      <c r="D244" s="9">
        <f t="shared" si="9"/>
        <v>0.53848044282610297</v>
      </c>
      <c r="E244" s="8">
        <v>1731.8417300000001</v>
      </c>
      <c r="F244" s="9">
        <f t="shared" si="10"/>
        <v>0.86564510141466555</v>
      </c>
      <c r="G244" s="8">
        <v>9598.0200100000002</v>
      </c>
      <c r="H244" s="8">
        <v>11258.73811</v>
      </c>
      <c r="I244" s="9">
        <f t="shared" si="11"/>
        <v>0.1730271554205689</v>
      </c>
    </row>
    <row r="245" spans="1:9" x14ac:dyDescent="0.25">
      <c r="A245" s="3" t="s">
        <v>246</v>
      </c>
      <c r="B245" s="8">
        <v>1249.82359</v>
      </c>
      <c r="C245" s="8">
        <v>2297.8267700000001</v>
      </c>
      <c r="D245" s="9">
        <f t="shared" si="9"/>
        <v>0.83852088277514447</v>
      </c>
      <c r="E245" s="8">
        <v>2445.7837300000001</v>
      </c>
      <c r="F245" s="9">
        <f t="shared" si="10"/>
        <v>-6.0494702857476268E-2</v>
      </c>
      <c r="G245" s="8">
        <v>8575.0248800000008</v>
      </c>
      <c r="H245" s="8">
        <v>12522.51331</v>
      </c>
      <c r="I245" s="9">
        <f t="shared" si="11"/>
        <v>0.46034716927841712</v>
      </c>
    </row>
    <row r="246" spans="1:9" x14ac:dyDescent="0.25">
      <c r="A246" s="5" t="s">
        <v>247</v>
      </c>
      <c r="B246" s="10">
        <v>17624861.474660002</v>
      </c>
      <c r="C246" s="10">
        <v>21804505.089159999</v>
      </c>
      <c r="D246" s="11">
        <f t="shared" si="9"/>
        <v>0.23714476397498196</v>
      </c>
      <c r="E246" s="10">
        <v>19378290.807530001</v>
      </c>
      <c r="F246" s="11">
        <f t="shared" si="10"/>
        <v>0.12520269747872814</v>
      </c>
      <c r="G246" s="10">
        <v>113754939.42412999</v>
      </c>
      <c r="H246" s="10">
        <v>119044514.16765</v>
      </c>
      <c r="I246" s="11">
        <f t="shared" si="11"/>
        <v>4.6499736805257097E-2</v>
      </c>
    </row>
  </sheetData>
  <autoFilter ref="A4:I4" xr:uid="{3CA9FED6-A3E4-4F05-9B86-3970E4E4FAAF}"/>
  <mergeCells count="4">
    <mergeCell ref="A1:I1"/>
    <mergeCell ref="B3:D3"/>
    <mergeCell ref="E3:F3"/>
    <mergeCell ref="G3:I3"/>
  </mergeCells>
  <conditionalFormatting sqref="D5:D246 F5:F246 I5:I246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GUNLUK_KONSOLIDE_ULKE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2026-07-03T05:25:00Z</dcterms:created>
  <dcterms:modified xsi:type="dcterms:W3CDTF">2026-07-03T05:25:13Z</dcterms:modified>
</cp:coreProperties>
</file>