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F6C720C0-CA31-428B-8AD2-03AC4D9DE33E}" xr6:coauthVersionLast="36" xr6:coauthVersionMax="36" xr10:uidLastSave="{00000000-0000-0000-0000-000000000000}"/>
  <bookViews>
    <workbookView xWindow="0" yWindow="0" windowWidth="23040" windowHeight="10392" xr2:uid="{9080ACBC-E18D-40D0-AACB-954DEED693B4}"/>
  </bookViews>
  <sheets>
    <sheet name="GUNLUK_KONSOLIDE_ULKE" sheetId="1" r:id="rId1"/>
  </sheets>
  <definedNames>
    <definedName name="_xlnm._FilterDatabase" localSheetId="0" hidden="1">GUNLUK_KONSOLIDE_ULKE!$A$4:$I$4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6" i="1" l="1"/>
  <c r="F246" i="1"/>
  <c r="D246" i="1"/>
  <c r="I245" i="1"/>
  <c r="F245" i="1"/>
  <c r="D245" i="1"/>
  <c r="I244" i="1"/>
  <c r="F244" i="1"/>
  <c r="D244" i="1"/>
  <c r="I243" i="1"/>
  <c r="F243" i="1"/>
  <c r="D243" i="1"/>
  <c r="I242" i="1"/>
  <c r="F242" i="1"/>
  <c r="D242" i="1"/>
  <c r="I241" i="1"/>
  <c r="F241" i="1"/>
  <c r="D241" i="1"/>
  <c r="I240" i="1"/>
  <c r="F240" i="1"/>
  <c r="D240" i="1"/>
  <c r="I239" i="1"/>
  <c r="F239" i="1"/>
  <c r="D239" i="1"/>
  <c r="I238" i="1"/>
  <c r="F238" i="1"/>
  <c r="D238" i="1"/>
  <c r="I237" i="1"/>
  <c r="F237" i="1"/>
  <c r="D237" i="1"/>
  <c r="I236" i="1"/>
  <c r="F236" i="1"/>
  <c r="D236" i="1"/>
  <c r="I235" i="1"/>
  <c r="F235" i="1"/>
  <c r="D235" i="1"/>
  <c r="I234" i="1"/>
  <c r="F234" i="1"/>
  <c r="D234" i="1"/>
  <c r="I233" i="1"/>
  <c r="F233" i="1"/>
  <c r="D233" i="1"/>
  <c r="I232" i="1"/>
  <c r="F232" i="1"/>
  <c r="D232" i="1"/>
  <c r="I231" i="1"/>
  <c r="F231" i="1"/>
  <c r="D231" i="1"/>
  <c r="I230" i="1"/>
  <c r="F230" i="1"/>
  <c r="D230" i="1"/>
  <c r="I229" i="1"/>
  <c r="F229" i="1"/>
  <c r="D229" i="1"/>
  <c r="I228" i="1"/>
  <c r="F228" i="1"/>
  <c r="D228" i="1"/>
  <c r="I227" i="1"/>
  <c r="F227" i="1"/>
  <c r="D227" i="1"/>
  <c r="I226" i="1"/>
  <c r="F226" i="1"/>
  <c r="D226" i="1"/>
  <c r="I225" i="1"/>
  <c r="F225" i="1"/>
  <c r="D225" i="1"/>
  <c r="I224" i="1"/>
  <c r="F224" i="1"/>
  <c r="D224" i="1"/>
  <c r="I223" i="1"/>
  <c r="F223" i="1"/>
  <c r="D223" i="1"/>
  <c r="I222" i="1"/>
  <c r="F222" i="1"/>
  <c r="D222" i="1"/>
  <c r="I221" i="1"/>
  <c r="F221" i="1"/>
  <c r="D221" i="1"/>
  <c r="I220" i="1"/>
  <c r="F220" i="1"/>
  <c r="D220" i="1"/>
  <c r="I219" i="1"/>
  <c r="F219" i="1"/>
  <c r="D219" i="1"/>
  <c r="I218" i="1"/>
  <c r="F218" i="1"/>
  <c r="D218" i="1"/>
  <c r="I217" i="1"/>
  <c r="F217" i="1"/>
  <c r="D217" i="1"/>
  <c r="I216" i="1"/>
  <c r="F216" i="1"/>
  <c r="D216" i="1"/>
  <c r="I215" i="1"/>
  <c r="F215" i="1"/>
  <c r="D215" i="1"/>
  <c r="I214" i="1"/>
  <c r="F214" i="1"/>
  <c r="D214" i="1"/>
  <c r="I213" i="1"/>
  <c r="F213" i="1"/>
  <c r="D213" i="1"/>
  <c r="I212" i="1"/>
  <c r="F212" i="1"/>
  <c r="D212" i="1"/>
  <c r="I211" i="1"/>
  <c r="F211" i="1"/>
  <c r="D211" i="1"/>
  <c r="I210" i="1"/>
  <c r="F210" i="1"/>
  <c r="D210" i="1"/>
  <c r="I209" i="1"/>
  <c r="F209" i="1"/>
  <c r="D209" i="1"/>
  <c r="I208" i="1"/>
  <c r="F208" i="1"/>
  <c r="D208" i="1"/>
  <c r="I207" i="1"/>
  <c r="F207" i="1"/>
  <c r="D207" i="1"/>
  <c r="I206" i="1"/>
  <c r="F206" i="1"/>
  <c r="D206" i="1"/>
  <c r="I205" i="1"/>
  <c r="F205" i="1"/>
  <c r="D205" i="1"/>
  <c r="I204" i="1"/>
  <c r="F204" i="1"/>
  <c r="D204" i="1"/>
  <c r="I203" i="1"/>
  <c r="F203" i="1"/>
  <c r="D203" i="1"/>
  <c r="I202" i="1"/>
  <c r="F202" i="1"/>
  <c r="D202" i="1"/>
  <c r="I201" i="1"/>
  <c r="F201" i="1"/>
  <c r="D201" i="1"/>
  <c r="I200" i="1"/>
  <c r="F200" i="1"/>
  <c r="D200" i="1"/>
  <c r="I199" i="1"/>
  <c r="F199" i="1"/>
  <c r="D199" i="1"/>
  <c r="I198" i="1"/>
  <c r="F198" i="1"/>
  <c r="D198" i="1"/>
  <c r="I197" i="1"/>
  <c r="F197" i="1"/>
  <c r="D197" i="1"/>
  <c r="I196" i="1"/>
  <c r="F196" i="1"/>
  <c r="D196" i="1"/>
  <c r="I195" i="1"/>
  <c r="F195" i="1"/>
  <c r="D195" i="1"/>
  <c r="I194" i="1"/>
  <c r="F194" i="1"/>
  <c r="D194" i="1"/>
  <c r="I193" i="1"/>
  <c r="F193" i="1"/>
  <c r="D193" i="1"/>
  <c r="I192" i="1"/>
  <c r="F192" i="1"/>
  <c r="D192" i="1"/>
  <c r="I191" i="1"/>
  <c r="F191" i="1"/>
  <c r="D191" i="1"/>
  <c r="I190" i="1"/>
  <c r="F190" i="1"/>
  <c r="D190" i="1"/>
  <c r="I189" i="1"/>
  <c r="F189" i="1"/>
  <c r="D189" i="1"/>
  <c r="I188" i="1"/>
  <c r="F188" i="1"/>
  <c r="D188" i="1"/>
  <c r="I187" i="1"/>
  <c r="F187" i="1"/>
  <c r="D187" i="1"/>
  <c r="I186" i="1"/>
  <c r="F186" i="1"/>
  <c r="D186" i="1"/>
  <c r="I185" i="1"/>
  <c r="F185" i="1"/>
  <c r="D185" i="1"/>
  <c r="I184" i="1"/>
  <c r="F184" i="1"/>
  <c r="D184" i="1"/>
  <c r="I183" i="1"/>
  <c r="F183" i="1"/>
  <c r="D183" i="1"/>
  <c r="I182" i="1"/>
  <c r="F182" i="1"/>
  <c r="D182" i="1"/>
  <c r="I181" i="1"/>
  <c r="F181" i="1"/>
  <c r="D181" i="1"/>
  <c r="I180" i="1"/>
  <c r="F180" i="1"/>
  <c r="D180" i="1"/>
  <c r="I179" i="1"/>
  <c r="F179" i="1"/>
  <c r="D179" i="1"/>
  <c r="I178" i="1"/>
  <c r="F178" i="1"/>
  <c r="D178" i="1"/>
  <c r="I177" i="1"/>
  <c r="F177" i="1"/>
  <c r="D177" i="1"/>
  <c r="I176" i="1"/>
  <c r="F176" i="1"/>
  <c r="D176" i="1"/>
  <c r="I175" i="1"/>
  <c r="F175" i="1"/>
  <c r="D175" i="1"/>
  <c r="I174" i="1"/>
  <c r="F174" i="1"/>
  <c r="D174" i="1"/>
  <c r="I173" i="1"/>
  <c r="F173" i="1"/>
  <c r="D173" i="1"/>
  <c r="I172" i="1"/>
  <c r="F172" i="1"/>
  <c r="D172" i="1"/>
  <c r="I171" i="1"/>
  <c r="F171" i="1"/>
  <c r="D171" i="1"/>
  <c r="I170" i="1"/>
  <c r="F170" i="1"/>
  <c r="D170" i="1"/>
  <c r="I169" i="1"/>
  <c r="F169" i="1"/>
  <c r="D169" i="1"/>
  <c r="I168" i="1"/>
  <c r="F168" i="1"/>
  <c r="D168" i="1"/>
  <c r="I167" i="1"/>
  <c r="F167" i="1"/>
  <c r="D167" i="1"/>
  <c r="I166" i="1"/>
  <c r="F166" i="1"/>
  <c r="D166" i="1"/>
  <c r="I165" i="1"/>
  <c r="F165" i="1"/>
  <c r="D165" i="1"/>
  <c r="I164" i="1"/>
  <c r="F164" i="1"/>
  <c r="D164" i="1"/>
  <c r="I163" i="1"/>
  <c r="F163" i="1"/>
  <c r="D163" i="1"/>
  <c r="I162" i="1"/>
  <c r="F162" i="1"/>
  <c r="D162" i="1"/>
  <c r="I161" i="1"/>
  <c r="F161" i="1"/>
  <c r="D161" i="1"/>
  <c r="I160" i="1"/>
  <c r="F160" i="1"/>
  <c r="D160" i="1"/>
  <c r="I159" i="1"/>
  <c r="F159" i="1"/>
  <c r="D159" i="1"/>
  <c r="I158" i="1"/>
  <c r="F158" i="1"/>
  <c r="D158" i="1"/>
  <c r="I157" i="1"/>
  <c r="F157" i="1"/>
  <c r="D157" i="1"/>
  <c r="I156" i="1"/>
  <c r="F156" i="1"/>
  <c r="D156" i="1"/>
  <c r="I155" i="1"/>
  <c r="F155" i="1"/>
  <c r="D155" i="1"/>
  <c r="I154" i="1"/>
  <c r="F154" i="1"/>
  <c r="D154" i="1"/>
  <c r="I153" i="1"/>
  <c r="F153" i="1"/>
  <c r="D153" i="1"/>
  <c r="I152" i="1"/>
  <c r="F152" i="1"/>
  <c r="D152" i="1"/>
  <c r="I151" i="1"/>
  <c r="F151" i="1"/>
  <c r="D151" i="1"/>
  <c r="I150" i="1"/>
  <c r="F150" i="1"/>
  <c r="D150" i="1"/>
  <c r="I149" i="1"/>
  <c r="F149" i="1"/>
  <c r="D149" i="1"/>
  <c r="I148" i="1"/>
  <c r="F148" i="1"/>
  <c r="D148" i="1"/>
  <c r="I147" i="1"/>
  <c r="F147" i="1"/>
  <c r="D147" i="1"/>
  <c r="I146" i="1"/>
  <c r="F146" i="1"/>
  <c r="D146" i="1"/>
  <c r="I145" i="1"/>
  <c r="F145" i="1"/>
  <c r="D145" i="1"/>
  <c r="I144" i="1"/>
  <c r="F144" i="1"/>
  <c r="D144" i="1"/>
  <c r="I143" i="1"/>
  <c r="F143" i="1"/>
  <c r="D143" i="1"/>
  <c r="I142" i="1"/>
  <c r="F142" i="1"/>
  <c r="D142" i="1"/>
  <c r="I141" i="1"/>
  <c r="F141" i="1"/>
  <c r="D141" i="1"/>
  <c r="I140" i="1"/>
  <c r="F140" i="1"/>
  <c r="D140" i="1"/>
  <c r="I139" i="1"/>
  <c r="F139" i="1"/>
  <c r="D139" i="1"/>
  <c r="I138" i="1"/>
  <c r="F138" i="1"/>
  <c r="D138" i="1"/>
  <c r="I137" i="1"/>
  <c r="F137" i="1"/>
  <c r="D137" i="1"/>
  <c r="I136" i="1"/>
  <c r="F136" i="1"/>
  <c r="D136" i="1"/>
  <c r="I135" i="1"/>
  <c r="F135" i="1"/>
  <c r="D135" i="1"/>
  <c r="I134" i="1"/>
  <c r="F134" i="1"/>
  <c r="D134" i="1"/>
  <c r="I133" i="1"/>
  <c r="F133" i="1"/>
  <c r="D133" i="1"/>
  <c r="I132" i="1"/>
  <c r="F132" i="1"/>
  <c r="D132" i="1"/>
  <c r="I131" i="1"/>
  <c r="F131" i="1"/>
  <c r="D131" i="1"/>
  <c r="I130" i="1"/>
  <c r="F130" i="1"/>
  <c r="D130" i="1"/>
  <c r="I129" i="1"/>
  <c r="F129" i="1"/>
  <c r="D129" i="1"/>
  <c r="I128" i="1"/>
  <c r="F128" i="1"/>
  <c r="D128" i="1"/>
  <c r="I127" i="1"/>
  <c r="F127" i="1"/>
  <c r="D127" i="1"/>
  <c r="I126" i="1"/>
  <c r="F126" i="1"/>
  <c r="D126" i="1"/>
  <c r="I125" i="1"/>
  <c r="F125" i="1"/>
  <c r="D125" i="1"/>
  <c r="I124" i="1"/>
  <c r="F124" i="1"/>
  <c r="D124" i="1"/>
  <c r="I123" i="1"/>
  <c r="F123" i="1"/>
  <c r="D123" i="1"/>
  <c r="I122" i="1"/>
  <c r="F122" i="1"/>
  <c r="D122" i="1"/>
  <c r="I121" i="1"/>
  <c r="F121" i="1"/>
  <c r="D121" i="1"/>
  <c r="I120" i="1"/>
  <c r="F120" i="1"/>
  <c r="D120" i="1"/>
  <c r="I119" i="1"/>
  <c r="F119" i="1"/>
  <c r="D119" i="1"/>
  <c r="I118" i="1"/>
  <c r="F118" i="1"/>
  <c r="D118" i="1"/>
  <c r="I117" i="1"/>
  <c r="F117" i="1"/>
  <c r="D117" i="1"/>
  <c r="I116" i="1"/>
  <c r="F116" i="1"/>
  <c r="D116" i="1"/>
  <c r="I115" i="1"/>
  <c r="F115" i="1"/>
  <c r="D115" i="1"/>
  <c r="I114" i="1"/>
  <c r="F114" i="1"/>
  <c r="D114" i="1"/>
  <c r="I113" i="1"/>
  <c r="F113" i="1"/>
  <c r="D113" i="1"/>
  <c r="I112" i="1"/>
  <c r="F112" i="1"/>
  <c r="D112" i="1"/>
  <c r="I111" i="1"/>
  <c r="F111" i="1"/>
  <c r="D111" i="1"/>
  <c r="I110" i="1"/>
  <c r="F110" i="1"/>
  <c r="D110" i="1"/>
  <c r="I109" i="1"/>
  <c r="F109" i="1"/>
  <c r="D109" i="1"/>
  <c r="I108" i="1"/>
  <c r="F108" i="1"/>
  <c r="D108" i="1"/>
  <c r="I107" i="1"/>
  <c r="F107" i="1"/>
  <c r="D107" i="1"/>
  <c r="I106" i="1"/>
  <c r="F106" i="1"/>
  <c r="D106" i="1"/>
  <c r="I105" i="1"/>
  <c r="F105" i="1"/>
  <c r="D105" i="1"/>
  <c r="I104" i="1"/>
  <c r="F104" i="1"/>
  <c r="D104" i="1"/>
  <c r="I103" i="1"/>
  <c r="F103" i="1"/>
  <c r="D103" i="1"/>
  <c r="I102" i="1"/>
  <c r="F102" i="1"/>
  <c r="D102" i="1"/>
  <c r="I101" i="1"/>
  <c r="F101" i="1"/>
  <c r="D101" i="1"/>
  <c r="I100" i="1"/>
  <c r="F100" i="1"/>
  <c r="D100" i="1"/>
  <c r="I99" i="1"/>
  <c r="F99" i="1"/>
  <c r="D99" i="1"/>
  <c r="I98" i="1"/>
  <c r="F98" i="1"/>
  <c r="D98" i="1"/>
  <c r="I97" i="1"/>
  <c r="F97" i="1"/>
  <c r="D97" i="1"/>
  <c r="I96" i="1"/>
  <c r="F96" i="1"/>
  <c r="D96" i="1"/>
  <c r="I95" i="1"/>
  <c r="F95" i="1"/>
  <c r="D95" i="1"/>
  <c r="I94" i="1"/>
  <c r="F94" i="1"/>
  <c r="D94" i="1"/>
  <c r="I93" i="1"/>
  <c r="F93" i="1"/>
  <c r="D93" i="1"/>
  <c r="I92" i="1"/>
  <c r="F92" i="1"/>
  <c r="D92" i="1"/>
  <c r="I91" i="1"/>
  <c r="F91" i="1"/>
  <c r="D91" i="1"/>
  <c r="I90" i="1"/>
  <c r="F90" i="1"/>
  <c r="D90" i="1"/>
  <c r="I89" i="1"/>
  <c r="F89" i="1"/>
  <c r="D89" i="1"/>
  <c r="I88" i="1"/>
  <c r="F88" i="1"/>
  <c r="D88" i="1"/>
  <c r="I87" i="1"/>
  <c r="F87" i="1"/>
  <c r="D87" i="1"/>
  <c r="I86" i="1"/>
  <c r="F86" i="1"/>
  <c r="D86" i="1"/>
  <c r="I85" i="1"/>
  <c r="F85" i="1"/>
  <c r="D85" i="1"/>
  <c r="I84" i="1"/>
  <c r="F84" i="1"/>
  <c r="D84" i="1"/>
  <c r="I83" i="1"/>
  <c r="F83" i="1"/>
  <c r="D83" i="1"/>
  <c r="I82" i="1"/>
  <c r="F82" i="1"/>
  <c r="D82" i="1"/>
  <c r="I81" i="1"/>
  <c r="F81" i="1"/>
  <c r="D81" i="1"/>
  <c r="I80" i="1"/>
  <c r="F80" i="1"/>
  <c r="D80" i="1"/>
  <c r="I79" i="1"/>
  <c r="F79" i="1"/>
  <c r="D79" i="1"/>
  <c r="I78" i="1"/>
  <c r="F78" i="1"/>
  <c r="D78" i="1"/>
  <c r="I77" i="1"/>
  <c r="F77" i="1"/>
  <c r="D77" i="1"/>
  <c r="I76" i="1"/>
  <c r="F76" i="1"/>
  <c r="D76" i="1"/>
  <c r="I75" i="1"/>
  <c r="F75" i="1"/>
  <c r="D75" i="1"/>
  <c r="I74" i="1"/>
  <c r="F74" i="1"/>
  <c r="D74" i="1"/>
  <c r="I73" i="1"/>
  <c r="F73" i="1"/>
  <c r="D73" i="1"/>
  <c r="I72" i="1"/>
  <c r="F72" i="1"/>
  <c r="D72" i="1"/>
  <c r="I71" i="1"/>
  <c r="F71" i="1"/>
  <c r="D71" i="1"/>
  <c r="I70" i="1"/>
  <c r="F70" i="1"/>
  <c r="D70" i="1"/>
  <c r="I69" i="1"/>
  <c r="F69" i="1"/>
  <c r="D69" i="1"/>
  <c r="I68" i="1"/>
  <c r="F68" i="1"/>
  <c r="D68" i="1"/>
  <c r="I67" i="1"/>
  <c r="F67" i="1"/>
  <c r="D67" i="1"/>
  <c r="I66" i="1"/>
  <c r="F66" i="1"/>
  <c r="D66" i="1"/>
  <c r="I65" i="1"/>
  <c r="F65" i="1"/>
  <c r="D65" i="1"/>
  <c r="I64" i="1"/>
  <c r="F64" i="1"/>
  <c r="D64" i="1"/>
  <c r="I63" i="1"/>
  <c r="F63" i="1"/>
  <c r="D63" i="1"/>
  <c r="I62" i="1"/>
  <c r="F62" i="1"/>
  <c r="D62" i="1"/>
  <c r="I61" i="1"/>
  <c r="F61" i="1"/>
  <c r="D61" i="1"/>
  <c r="I60" i="1"/>
  <c r="F60" i="1"/>
  <c r="D60" i="1"/>
  <c r="I59" i="1"/>
  <c r="F59" i="1"/>
  <c r="D59" i="1"/>
  <c r="I58" i="1"/>
  <c r="F58" i="1"/>
  <c r="D58" i="1"/>
  <c r="I57" i="1"/>
  <c r="F57" i="1"/>
  <c r="D57" i="1"/>
  <c r="I56" i="1"/>
  <c r="F56" i="1"/>
  <c r="D56" i="1"/>
  <c r="I55" i="1"/>
  <c r="F55" i="1"/>
  <c r="D55" i="1"/>
  <c r="I54" i="1"/>
  <c r="F54" i="1"/>
  <c r="D54" i="1"/>
  <c r="I53" i="1"/>
  <c r="F53" i="1"/>
  <c r="D53" i="1"/>
  <c r="I52" i="1"/>
  <c r="F52" i="1"/>
  <c r="D52" i="1"/>
  <c r="I51" i="1"/>
  <c r="F51" i="1"/>
  <c r="D51" i="1"/>
  <c r="I50" i="1"/>
  <c r="F50" i="1"/>
  <c r="D50" i="1"/>
  <c r="I49" i="1"/>
  <c r="F49" i="1"/>
  <c r="D49" i="1"/>
  <c r="I48" i="1"/>
  <c r="F48" i="1"/>
  <c r="D48" i="1"/>
  <c r="I47" i="1"/>
  <c r="F47" i="1"/>
  <c r="D47" i="1"/>
  <c r="I46" i="1"/>
  <c r="F46" i="1"/>
  <c r="D46" i="1"/>
  <c r="I45" i="1"/>
  <c r="F45" i="1"/>
  <c r="D45" i="1"/>
  <c r="I44" i="1"/>
  <c r="F44" i="1"/>
  <c r="D44" i="1"/>
  <c r="I43" i="1"/>
  <c r="F43" i="1"/>
  <c r="D43" i="1"/>
  <c r="I42" i="1"/>
  <c r="F42" i="1"/>
  <c r="D42" i="1"/>
  <c r="I41" i="1"/>
  <c r="F41" i="1"/>
  <c r="D41" i="1"/>
  <c r="I40" i="1"/>
  <c r="F40" i="1"/>
  <c r="D40" i="1"/>
  <c r="I39" i="1"/>
  <c r="F39" i="1"/>
  <c r="D39" i="1"/>
  <c r="I38" i="1"/>
  <c r="F38" i="1"/>
  <c r="D38" i="1"/>
  <c r="I37" i="1"/>
  <c r="F37" i="1"/>
  <c r="D37" i="1"/>
  <c r="I36" i="1"/>
  <c r="F36" i="1"/>
  <c r="D36" i="1"/>
  <c r="I35" i="1"/>
  <c r="F35" i="1"/>
  <c r="D35" i="1"/>
  <c r="I34" i="1"/>
  <c r="F34" i="1"/>
  <c r="D34" i="1"/>
  <c r="I33" i="1"/>
  <c r="F33" i="1"/>
  <c r="D33" i="1"/>
  <c r="I32" i="1"/>
  <c r="F32" i="1"/>
  <c r="D32" i="1"/>
  <c r="I31" i="1"/>
  <c r="F31" i="1"/>
  <c r="D31" i="1"/>
  <c r="I30" i="1"/>
  <c r="F30" i="1"/>
  <c r="D30" i="1"/>
  <c r="I29" i="1"/>
  <c r="F29" i="1"/>
  <c r="D29" i="1"/>
  <c r="I28" i="1"/>
  <c r="F28" i="1"/>
  <c r="D28" i="1"/>
  <c r="I27" i="1"/>
  <c r="F27" i="1"/>
  <c r="D27" i="1"/>
  <c r="I26" i="1"/>
  <c r="F26" i="1"/>
  <c r="D26" i="1"/>
  <c r="I25" i="1"/>
  <c r="F25" i="1"/>
  <c r="D25" i="1"/>
  <c r="I24" i="1"/>
  <c r="F24" i="1"/>
  <c r="D24" i="1"/>
  <c r="I23" i="1"/>
  <c r="F23" i="1"/>
  <c r="D23" i="1"/>
  <c r="I22" i="1"/>
  <c r="F22" i="1"/>
  <c r="D22" i="1"/>
  <c r="I21" i="1"/>
  <c r="F21" i="1"/>
  <c r="D21" i="1"/>
  <c r="I20" i="1"/>
  <c r="F20" i="1"/>
  <c r="D20" i="1"/>
  <c r="I19" i="1"/>
  <c r="F19" i="1"/>
  <c r="D19" i="1"/>
  <c r="I18" i="1"/>
  <c r="F18" i="1"/>
  <c r="D18" i="1"/>
  <c r="I17" i="1"/>
  <c r="F17" i="1"/>
  <c r="D17" i="1"/>
  <c r="I16" i="1"/>
  <c r="F16" i="1"/>
  <c r="D16" i="1"/>
  <c r="I15" i="1"/>
  <c r="F15" i="1"/>
  <c r="D15" i="1"/>
  <c r="I14" i="1"/>
  <c r="F14" i="1"/>
  <c r="D14" i="1"/>
  <c r="I13" i="1"/>
  <c r="F13" i="1"/>
  <c r="D13" i="1"/>
  <c r="I12" i="1"/>
  <c r="F12" i="1"/>
  <c r="D12" i="1"/>
  <c r="I11" i="1"/>
  <c r="F11" i="1"/>
  <c r="D11" i="1"/>
  <c r="I10" i="1"/>
  <c r="F10" i="1"/>
  <c r="D10" i="1"/>
  <c r="I9" i="1"/>
  <c r="F9" i="1"/>
  <c r="D9" i="1"/>
  <c r="I8" i="1"/>
  <c r="F8" i="1"/>
  <c r="D8" i="1"/>
  <c r="I7" i="1"/>
  <c r="F7" i="1"/>
  <c r="D7" i="1"/>
  <c r="I6" i="1"/>
  <c r="F6" i="1"/>
  <c r="D6" i="1"/>
  <c r="I5" i="1"/>
  <c r="F5" i="1"/>
  <c r="D5" i="1"/>
</calcChain>
</file>

<file path=xl/sharedStrings.xml><?xml version="1.0" encoding="utf-8"?>
<sst xmlns="http://schemas.openxmlformats.org/spreadsheetml/2006/main" count="250" uniqueCount="248">
  <si>
    <t>31.07.2026 Konsolide Ülkelere Göre İhracat  (1000 $)</t>
  </si>
  <si>
    <t>1 - 31 TEMMUZ</t>
  </si>
  <si>
    <t>1 - 30 HAZIRAN</t>
  </si>
  <si>
    <t>1 OCAK  -  31 TEMMUZ</t>
  </si>
  <si>
    <t>ULKE</t>
  </si>
  <si>
    <t>DEĞ.</t>
  </si>
  <si>
    <t>ABD</t>
  </si>
  <si>
    <t>ABD KÜÇÜK OUT.ADL.</t>
  </si>
  <si>
    <t>ABD VİRJİN ADALARI</t>
  </si>
  <si>
    <t>AFGANİSTAN</t>
  </si>
  <si>
    <t>AHL SERBEST BÖLGESİ</t>
  </si>
  <si>
    <t>ALMANYA</t>
  </si>
  <si>
    <t>AMERİKAN SAMOASI</t>
  </si>
  <si>
    <t>ANDORRA</t>
  </si>
  <si>
    <t>ANGOLA</t>
  </si>
  <si>
    <t>ANGUİLLA</t>
  </si>
  <si>
    <t>ANTALYA SERBEST BÖLGESİ</t>
  </si>
  <si>
    <t>ANTARTİKA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</si>
  <si>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</si>
  <si>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</si>
  <si>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</si>
  <si>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</si>
  <si>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</si>
  <si>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</si>
  <si>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</si>
  <si>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</si>
  <si>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</si>
  <si>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</si>
  <si>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</si>
  <si>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</si>
  <si>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</si>
  <si>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</si>
  <si>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</si>
  <si>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BELİRLENEMEYEN ÜLKE VE BÖLGELER</t>
  </si>
  <si>
    <t>BELİZE</t>
  </si>
  <si>
    <t>BENİN</t>
  </si>
  <si>
    <t>BERMUDA</t>
  </si>
  <si>
    <t>BİRLEŞİK KRALLIK</t>
  </si>
  <si>
    <t>BOLİVYA</t>
  </si>
  <si>
    <t>BOSNA-HERSEK</t>
  </si>
  <si>
    <t>BOTSVANA</t>
  </si>
  <si>
    <t>BREZİLYA</t>
  </si>
  <si>
    <t>BRİTANYA HİNT OKYANUSU TOPRAKLARI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</si>
  <si>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</si>
  <si>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</si>
  <si>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</si>
  <si>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</si>
  <si>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</si>
  <si>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</si>
  <si>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BUTAN</t>
  </si>
  <si>
    <t>CABO VERDE</t>
  </si>
  <si>
    <t>CAYMAN ADALARI</t>
  </si>
  <si>
    <t>CEBELİTARIK</t>
  </si>
  <si>
    <t>CEZAYİR</t>
  </si>
  <si>
    <t>CİBUTİ</t>
  </si>
  <si>
    <t>COOK ADALARI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</si>
  <si>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</si>
  <si>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</si>
  <si>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</si>
  <si>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</si>
  <si>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</si>
  <si>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</si>
  <si>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DOĞU TİMUR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</si>
  <si>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</si>
  <si>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</si>
  <si>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</si>
  <si>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</si>
  <si>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</si>
  <si>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</si>
  <si>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</si>
  <si>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</si>
  <si>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</si>
  <si>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</si>
  <si>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</si>
  <si>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FALKLAND ADALARI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</si>
  <si>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</si>
  <si>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</si>
  <si>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</si>
  <si>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</si>
  <si>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</si>
  <si>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</si>
  <si>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</si>
  <si>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</si>
  <si>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</si>
  <si>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</si>
  <si>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</si>
  <si>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</si>
  <si>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</si>
  <si>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</si>
  <si>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</si>
  <si>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</si>
  <si>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</si>
  <si>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</si>
  <si>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</si>
  <si>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</si>
  <si>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</si>
  <si>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</si>
  <si>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</si>
  <si>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</si>
  <si>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</si>
  <si>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</si>
  <si>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</si>
  <si>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</si>
  <si>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</si>
  <si>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</si>
  <si>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</si>
  <si>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</si>
  <si>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</si>
  <si>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</si>
  <si>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</si>
  <si>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</si>
  <si>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</si>
  <si>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</si>
  <si>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</si>
  <si>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</si>
  <si>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</si>
  <si>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</si>
  <si>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</si>
  <si>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</si>
  <si>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</si>
  <si>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</si>
  <si>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</si>
  <si>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</si>
  <si>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</si>
  <si>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</si>
  <si>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</si>
  <si>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</si>
  <si>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</si>
  <si>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KİRİBATİ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</si>
  <si>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</si>
  <si>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</si>
  <si>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</si>
  <si>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</si>
  <si>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</si>
  <si>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</si>
  <si>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</si>
  <si>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</si>
  <si>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</si>
  <si>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</si>
  <si>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KORE</t>
  </si>
  <si>
    <t>KUZEY MARİANA ADALARI</t>
  </si>
  <si>
    <t>KÜBA</t>
  </si>
  <si>
    <t>LAOS</t>
  </si>
  <si>
    <t>LESOTHO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</si>
  <si>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</si>
  <si>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</si>
  <si>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</si>
  <si>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</si>
  <si>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</si>
  <si>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</si>
  <si>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</si>
  <si>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</si>
  <si>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</si>
  <si>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MAKAO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</si>
  <si>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</si>
  <si>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</si>
  <si>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</si>
  <si>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</si>
  <si>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</si>
  <si>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</si>
  <si>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</si>
  <si>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</si>
  <si>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</si>
  <si>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</si>
  <si>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</si>
  <si>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</si>
  <si>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MİKRONEZYA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</si>
  <si>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</si>
  <si>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</si>
  <si>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</si>
  <si>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</si>
  <si>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</si>
  <si>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</si>
  <si>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</si>
  <si>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NAURU</t>
  </si>
  <si>
    <t>NEPAL</t>
  </si>
  <si>
    <t>NİJER</t>
  </si>
  <si>
    <t>NİJERYA</t>
  </si>
  <si>
    <t>NİKARAGUA</t>
  </si>
  <si>
    <t>NİUE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</si>
  <si>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</si>
  <si>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</si>
  <si>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</si>
  <si>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</si>
  <si>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</si>
  <si>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</si>
  <si>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</si>
  <si>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</si>
  <si>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</si>
  <si>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</si>
  <si>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</si>
  <si>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</si>
  <si>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</si>
  <si>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</si>
  <si>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</si>
  <si>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</si>
  <si>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SAN MARİNO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</si>
  <si>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</si>
  <si>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</si>
  <si>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</si>
  <si>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</si>
  <si>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</si>
  <si>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</si>
  <si>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</si>
  <si>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</si>
  <si>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</si>
  <si>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</si>
  <si>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</si>
  <si>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</si>
  <si>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</si>
  <si>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</si>
  <si>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</si>
  <si>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</si>
  <si>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</si>
  <si>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</si>
  <si>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</si>
  <si>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</si>
  <si>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</si>
  <si>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</si>
  <si>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</si>
  <si>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</si>
  <si>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</si>
  <si>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</si>
  <si>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TRABZON SERBEST BÖLGESİ</t>
  </si>
  <si>
    <t>TRAKYA SERBEST BÖLGESİ</t>
  </si>
  <si>
    <t>TRİNİDAD VE TOBAGO</t>
  </si>
  <si>
    <t>TUNUS</t>
  </si>
  <si>
    <t>TUVALU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</si>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</sst>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  <xf numFmtId="4" fontId="3" fillId="0" borderId="0" xfId="1" applyNumberFormat="1" applyFont="1"/>
    <xf numFmtId="164" fontId="6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F336A4DC-57B5-46DC-8BFA-530AC4D39495}"/>
    <cellStyle name="Normal 2 2" xfId="1" xr:uid="{93FE8AF9-690B-41F3-8FE4-A937D2925D00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3DC9-6EED-4401-B9AD-AAE1247680B2}">
  <dimension ref="A1:I246"/>
  <sheetViews>
    <sheetView tabSelected="1" workbookViewId="0">
      <selection sqref="A1:I1"/>
    </sheetView>
  </sheetViews>
  <sheetFormatPr defaultColWidth="9.21875" defaultRowHeight="13.2" x14ac:dyDescent="0.25"/>
  <cols>
    <col min="1" max="1" width="42.21875" style="3" bestFit="1" customWidth="1"/>
    <col min="2" max="2" width="13" style="3" bestFit="1" customWidth="1"/>
    <col min="3" max="3" width="14.21875" style="3" customWidth="1"/>
    <col min="4" max="4" width="12.21875" style="3" bestFit="1" customWidth="1"/>
    <col min="5" max="5" width="13" style="3" bestFit="1" customWidth="1"/>
    <col min="6" max="6" width="12.21875" style="3" bestFit="1" customWidth="1"/>
    <col min="7" max="8" width="14.21875" style="3" bestFit="1" customWidth="1"/>
    <col min="9" max="9" width="12.21875" style="3" bestFit="1" customWidth="1"/>
    <col min="10" max="16384" width="9.21875" style="3"/>
  </cols>
  <sheetData>
    <row r="1" spans="1:9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B3" s="4" t="s">
        <v>1</v>
      </c>
      <c r="C3" s="4"/>
      <c r="D3" s="4"/>
      <c r="E3" s="4" t="s">
        <v>2</v>
      </c>
      <c r="F3" s="4"/>
      <c r="G3" s="4" t="s">
        <v>3</v>
      </c>
      <c r="H3" s="4"/>
      <c r="I3" s="4"/>
    </row>
    <row r="4" spans="1:9" x14ac:dyDescent="0.25">
      <c r="A4" s="5" t="s">
        <v>4</v>
      </c>
      <c r="B4" s="6">
        <v>2025</v>
      </c>
      <c r="C4" s="6">
        <v>2026</v>
      </c>
      <c r="D4" s="7" t="s">
        <v>5</v>
      </c>
      <c r="E4" s="6">
        <v>2026</v>
      </c>
      <c r="F4" s="7" t="s">
        <v>5</v>
      </c>
      <c r="G4" s="6">
        <v>2025</v>
      </c>
      <c r="H4" s="6">
        <v>2026</v>
      </c>
      <c r="I4" s="7" t="s">
        <v>5</v>
      </c>
    </row>
    <row r="5" spans="1:9" x14ac:dyDescent="0.25">
      <c r="A5" s="3" t="s">
        <v>6</v>
      </c>
      <c r="B5" s="8">
        <v>1230248.10359</v>
      </c>
      <c r="C5" s="8">
        <v>1280568.8854499999</v>
      </c>
      <c r="D5" s="9">
        <f t="shared" ref="D5:D68" si="0">IF(B5=0,"",(C5/B5-1))</f>
        <v>4.0902954219688148E-2</v>
      </c>
      <c r="E5" s="8">
        <v>1292170.73416</v>
      </c>
      <c r="F5" s="9">
        <f t="shared" ref="F5:F68" si="1">IF(E5=0,"",(C5/E5-1))</f>
        <v>-8.9785725703980246E-3</v>
      </c>
      <c r="G5" s="8">
        <v>7539022.6702699997</v>
      </c>
      <c r="H5" s="8">
        <v>8251275.1150099998</v>
      </c>
      <c r="I5" s="9">
        <f t="shared" ref="I5:I68" si="2">IF(G5=0,"",(H5/G5-1))</f>
        <v>9.4475434799891955E-2</v>
      </c>
    </row>
    <row r="6" spans="1:9" x14ac:dyDescent="0.25">
      <c r="A6" s="3" t="s">
        <v>7</v>
      </c>
      <c r="B6" s="8">
        <v>0</v>
      </c>
      <c r="C6" s="8">
        <v>0</v>
      </c>
      <c r="D6" s="9" t="str">
        <f t="shared" si="0"/>
        <v/>
      </c>
      <c r="E6" s="8">
        <v>0</v>
      </c>
      <c r="F6" s="9" t="str">
        <f t="shared" si="1"/>
        <v/>
      </c>
      <c r="G6" s="8">
        <v>0</v>
      </c>
      <c r="H6" s="8">
        <v>19.597999999999999</v>
      </c>
      <c r="I6" s="9" t="str">
        <f t="shared" si="2"/>
        <v/>
      </c>
    </row>
    <row r="7" spans="1:9" x14ac:dyDescent="0.25">
      <c r="A7" s="3" t="s">
        <v>8</v>
      </c>
      <c r="B7" s="8">
        <v>0.85057000000000005</v>
      </c>
      <c r="C7" s="8">
        <v>25.464120000000001</v>
      </c>
      <c r="D7" s="9">
        <f t="shared" si="0"/>
        <v>28.937712357595494</v>
      </c>
      <c r="E7" s="8">
        <v>0</v>
      </c>
      <c r="F7" s="9" t="str">
        <f t="shared" si="1"/>
        <v/>
      </c>
      <c r="G7" s="8">
        <v>151.78082000000001</v>
      </c>
      <c r="H7" s="8">
        <v>79.456620000000001</v>
      </c>
      <c r="I7" s="9">
        <f t="shared" si="2"/>
        <v>-0.47650421179698466</v>
      </c>
    </row>
    <row r="8" spans="1:9" x14ac:dyDescent="0.25">
      <c r="A8" s="3" t="s">
        <v>9</v>
      </c>
      <c r="B8" s="8">
        <v>12270.33842</v>
      </c>
      <c r="C8" s="8">
        <v>29064.802970000001</v>
      </c>
      <c r="D8" s="9">
        <f t="shared" si="0"/>
        <v>1.3687042667564828</v>
      </c>
      <c r="E8" s="8">
        <v>23405.763910000001</v>
      </c>
      <c r="F8" s="9">
        <f t="shared" si="1"/>
        <v>0.24177972066026876</v>
      </c>
      <c r="G8" s="8">
        <v>86564.107000000004</v>
      </c>
      <c r="H8" s="8">
        <v>129505.76789</v>
      </c>
      <c r="I8" s="9">
        <f t="shared" si="2"/>
        <v>0.49606773960020178</v>
      </c>
    </row>
    <row r="9" spans="1:9" x14ac:dyDescent="0.25">
      <c r="A9" s="3" t="s">
        <v>10</v>
      </c>
      <c r="B9" s="8">
        <v>2620.5958900000001</v>
      </c>
      <c r="C9" s="8">
        <v>4100.3972700000004</v>
      </c>
      <c r="D9" s="9">
        <f t="shared" si="0"/>
        <v>0.56468125652139389</v>
      </c>
      <c r="E9" s="8">
        <v>4240.69218</v>
      </c>
      <c r="F9" s="9">
        <f t="shared" si="1"/>
        <v>-3.3083021366573151E-2</v>
      </c>
      <c r="G9" s="8">
        <v>15440.74468</v>
      </c>
      <c r="H9" s="8">
        <v>19457.757320000001</v>
      </c>
      <c r="I9" s="9">
        <f t="shared" si="2"/>
        <v>0.26015666493100786</v>
      </c>
    </row>
    <row r="10" spans="1:9" x14ac:dyDescent="0.25">
      <c r="A10" s="3" t="s">
        <v>11</v>
      </c>
      <c r="B10" s="8">
        <v>1784697.3654400001</v>
      </c>
      <c r="C10" s="8">
        <v>1888471.9325900001</v>
      </c>
      <c r="D10" s="9">
        <f t="shared" si="0"/>
        <v>5.8146870813817531E-2</v>
      </c>
      <c r="E10" s="8">
        <v>1814253.7619</v>
      </c>
      <c r="F10" s="9">
        <f t="shared" si="1"/>
        <v>4.090837359613575E-2</v>
      </c>
      <c r="G10" s="8">
        <v>11494988.646600001</v>
      </c>
      <c r="H10" s="8">
        <v>12000811.65134</v>
      </c>
      <c r="I10" s="9">
        <f t="shared" si="2"/>
        <v>4.4003784630932463E-2</v>
      </c>
    </row>
    <row r="11" spans="1:9" x14ac:dyDescent="0.25">
      <c r="A11" s="3" t="s">
        <v>12</v>
      </c>
      <c r="B11" s="8">
        <v>84.35</v>
      </c>
      <c r="C11" s="8">
        <v>0</v>
      </c>
      <c r="D11" s="9">
        <f t="shared" si="0"/>
        <v>-1</v>
      </c>
      <c r="E11" s="8">
        <v>0</v>
      </c>
      <c r="F11" s="9" t="str">
        <f t="shared" si="1"/>
        <v/>
      </c>
      <c r="G11" s="8">
        <v>196.43402</v>
      </c>
      <c r="H11" s="8">
        <v>32.758609999999997</v>
      </c>
      <c r="I11" s="9">
        <f t="shared" si="2"/>
        <v>-0.83323352034438847</v>
      </c>
    </row>
    <row r="12" spans="1:9" x14ac:dyDescent="0.25">
      <c r="A12" s="3" t="s">
        <v>13</v>
      </c>
      <c r="B12" s="8">
        <v>252.0487</v>
      </c>
      <c r="C12" s="8">
        <v>92.402640000000005</v>
      </c>
      <c r="D12" s="9">
        <f t="shared" si="0"/>
        <v>-0.63339370526410166</v>
      </c>
      <c r="E12" s="8">
        <v>0</v>
      </c>
      <c r="F12" s="9" t="str">
        <f t="shared" si="1"/>
        <v/>
      </c>
      <c r="G12" s="8">
        <v>318.36586</v>
      </c>
      <c r="H12" s="8">
        <v>145.47888</v>
      </c>
      <c r="I12" s="9">
        <f t="shared" si="2"/>
        <v>-0.54304497347799785</v>
      </c>
    </row>
    <row r="13" spans="1:9" x14ac:dyDescent="0.25">
      <c r="A13" s="3" t="s">
        <v>14</v>
      </c>
      <c r="B13" s="8">
        <v>8072.9380099999998</v>
      </c>
      <c r="C13" s="8">
        <v>11563.08301</v>
      </c>
      <c r="D13" s="9">
        <f t="shared" si="0"/>
        <v>0.43232649571652049</v>
      </c>
      <c r="E13" s="8">
        <v>9851.7606199999991</v>
      </c>
      <c r="F13" s="9">
        <f t="shared" si="1"/>
        <v>0.17370726472239451</v>
      </c>
      <c r="G13" s="8">
        <v>54833.953159999997</v>
      </c>
      <c r="H13" s="8">
        <v>63299.402970000003</v>
      </c>
      <c r="I13" s="9">
        <f t="shared" si="2"/>
        <v>0.15438335779473467</v>
      </c>
    </row>
    <row r="14" spans="1:9" x14ac:dyDescent="0.25">
      <c r="A14" s="3" t="s">
        <v>15</v>
      </c>
      <c r="B14" s="8">
        <v>19.600000000000001</v>
      </c>
      <c r="C14" s="8">
        <v>77.27</v>
      </c>
      <c r="D14" s="9">
        <f t="shared" si="0"/>
        <v>2.9423469387755099</v>
      </c>
      <c r="E14" s="8">
        <v>0</v>
      </c>
      <c r="F14" s="9" t="str">
        <f t="shared" si="1"/>
        <v/>
      </c>
      <c r="G14" s="8">
        <v>71.2774</v>
      </c>
      <c r="H14" s="8">
        <v>191.94814</v>
      </c>
      <c r="I14" s="9">
        <f t="shared" si="2"/>
        <v>1.6929733688378081</v>
      </c>
    </row>
    <row r="15" spans="1:9" x14ac:dyDescent="0.25">
      <c r="A15" s="3" t="s">
        <v>16</v>
      </c>
      <c r="B15" s="8">
        <v>9222.5134300000009</v>
      </c>
      <c r="C15" s="8">
        <v>7866.3524900000002</v>
      </c>
      <c r="D15" s="9">
        <f t="shared" si="0"/>
        <v>-0.14704895257604422</v>
      </c>
      <c r="E15" s="8">
        <v>6997.4585100000004</v>
      </c>
      <c r="F15" s="9">
        <f t="shared" si="1"/>
        <v>0.12417279484519583</v>
      </c>
      <c r="G15" s="8">
        <v>59182.089829999997</v>
      </c>
      <c r="H15" s="8">
        <v>57579.377610000003</v>
      </c>
      <c r="I15" s="9">
        <f t="shared" si="2"/>
        <v>-2.7081034559674588E-2</v>
      </c>
    </row>
    <row r="16" spans="1:9" x14ac:dyDescent="0.25">
      <c r="A16" s="3" t="s">
        <v>17</v>
      </c>
      <c r="B16" s="8">
        <v>0</v>
      </c>
      <c r="C16" s="8">
        <v>0</v>
      </c>
      <c r="D16" s="9" t="str">
        <f t="shared" si="0"/>
        <v/>
      </c>
      <c r="E16" s="8">
        <v>0</v>
      </c>
      <c r="F16" s="9" t="str">
        <f t="shared" si="1"/>
        <v/>
      </c>
      <c r="G16" s="8">
        <v>0.32299</v>
      </c>
      <c r="H16" s="8">
        <v>0</v>
      </c>
      <c r="I16" s="9">
        <f t="shared" si="2"/>
        <v>-1</v>
      </c>
    </row>
    <row r="17" spans="1:9" x14ac:dyDescent="0.25">
      <c r="A17" s="3" t="s">
        <v>18</v>
      </c>
      <c r="B17" s="8">
        <v>533.21185000000003</v>
      </c>
      <c r="C17" s="8">
        <v>1192.6891599999999</v>
      </c>
      <c r="D17" s="9">
        <f t="shared" si="0"/>
        <v>1.2368016764818708</v>
      </c>
      <c r="E17" s="8">
        <v>275.22291999999999</v>
      </c>
      <c r="F17" s="9">
        <f t="shared" si="1"/>
        <v>3.3335386456912817</v>
      </c>
      <c r="G17" s="8">
        <v>2451.1547700000001</v>
      </c>
      <c r="H17" s="8">
        <v>3968.6153599999998</v>
      </c>
      <c r="I17" s="9">
        <f t="shared" si="2"/>
        <v>0.61907987556412025</v>
      </c>
    </row>
    <row r="18" spans="1:9" x14ac:dyDescent="0.25">
      <c r="A18" s="3" t="s">
        <v>19</v>
      </c>
      <c r="B18" s="8">
        <v>21043.12415</v>
      </c>
      <c r="C18" s="8">
        <v>23546.400839999998</v>
      </c>
      <c r="D18" s="9">
        <f t="shared" si="0"/>
        <v>0.11895936516631722</v>
      </c>
      <c r="E18" s="8">
        <v>14803.76599</v>
      </c>
      <c r="F18" s="9">
        <f t="shared" si="1"/>
        <v>0.59056829565569213</v>
      </c>
      <c r="G18" s="8">
        <v>131014.82101</v>
      </c>
      <c r="H18" s="8">
        <v>99946.254759999996</v>
      </c>
      <c r="I18" s="9">
        <f t="shared" si="2"/>
        <v>-0.23713779868942175</v>
      </c>
    </row>
    <row r="19" spans="1:9" x14ac:dyDescent="0.25">
      <c r="A19" s="3" t="s">
        <v>20</v>
      </c>
      <c r="B19" s="8">
        <v>74901.956680000003</v>
      </c>
      <c r="C19" s="8">
        <v>82005.482839999997</v>
      </c>
      <c r="D19" s="9">
        <f t="shared" si="0"/>
        <v>9.4837658118172241E-2</v>
      </c>
      <c r="E19" s="8">
        <v>80135.696200000006</v>
      </c>
      <c r="F19" s="9">
        <f t="shared" si="1"/>
        <v>2.3332755921074755E-2</v>
      </c>
      <c r="G19" s="8">
        <v>470673.38637000002</v>
      </c>
      <c r="H19" s="8">
        <v>512100.37065</v>
      </c>
      <c r="I19" s="9">
        <f t="shared" si="2"/>
        <v>8.8016415373513235E-2</v>
      </c>
    </row>
    <row r="20" spans="1:9" x14ac:dyDescent="0.25">
      <c r="A20" s="3" t="s">
        <v>21</v>
      </c>
      <c r="B20" s="8">
        <v>3885.2820299999998</v>
      </c>
      <c r="C20" s="8">
        <v>3994.2687599999999</v>
      </c>
      <c r="D20" s="9">
        <f t="shared" si="0"/>
        <v>2.8051175991463451E-2</v>
      </c>
      <c r="E20" s="8">
        <v>4631.4206599999998</v>
      </c>
      <c r="F20" s="9">
        <f t="shared" si="1"/>
        <v>-0.13757158910285638</v>
      </c>
      <c r="G20" s="8">
        <v>19655.859260000001</v>
      </c>
      <c r="H20" s="8">
        <v>20964.285220000002</v>
      </c>
      <c r="I20" s="9">
        <f t="shared" si="2"/>
        <v>6.65667139092041E-2</v>
      </c>
    </row>
    <row r="21" spans="1:9" x14ac:dyDescent="0.25">
      <c r="A21" s="3" t="s">
        <v>22</v>
      </c>
      <c r="B21" s="8">
        <v>69667.395359999995</v>
      </c>
      <c r="C21" s="8">
        <v>89334.132270000002</v>
      </c>
      <c r="D21" s="9">
        <f t="shared" si="0"/>
        <v>0.2822947062736294</v>
      </c>
      <c r="E21" s="8">
        <v>92065.97163</v>
      </c>
      <c r="F21" s="9">
        <f t="shared" si="1"/>
        <v>-2.9672628351535502E-2</v>
      </c>
      <c r="G21" s="8">
        <v>531725.25722000003</v>
      </c>
      <c r="H21" s="8">
        <v>567501.29781000002</v>
      </c>
      <c r="I21" s="9">
        <f t="shared" si="2"/>
        <v>6.728294378387556E-2</v>
      </c>
    </row>
    <row r="22" spans="1:9" x14ac:dyDescent="0.25">
      <c r="A22" s="3" t="s">
        <v>23</v>
      </c>
      <c r="B22" s="8">
        <v>170284.38245999999</v>
      </c>
      <c r="C22" s="8">
        <v>185770.60263000001</v>
      </c>
      <c r="D22" s="9">
        <f t="shared" si="0"/>
        <v>9.0943279391096032E-2</v>
      </c>
      <c r="E22" s="8">
        <v>197372.92165</v>
      </c>
      <c r="F22" s="9">
        <f t="shared" si="1"/>
        <v>-5.878374258741681E-2</v>
      </c>
      <c r="G22" s="8">
        <v>1085822.19414</v>
      </c>
      <c r="H22" s="8">
        <v>1254354.1457199999</v>
      </c>
      <c r="I22" s="9">
        <f t="shared" si="2"/>
        <v>0.15521137115223693</v>
      </c>
    </row>
    <row r="23" spans="1:9" x14ac:dyDescent="0.25">
      <c r="A23" s="3" t="s">
        <v>24</v>
      </c>
      <c r="B23" s="8">
        <v>204876.33668000001</v>
      </c>
      <c r="C23" s="8">
        <v>223500.79613</v>
      </c>
      <c r="D23" s="9">
        <f t="shared" si="0"/>
        <v>9.090585936769191E-2</v>
      </c>
      <c r="E23" s="8">
        <v>195953.60643000001</v>
      </c>
      <c r="F23" s="9">
        <f t="shared" si="1"/>
        <v>0.14058016181417199</v>
      </c>
      <c r="G23" s="8">
        <v>1350476.1583100001</v>
      </c>
      <c r="H23" s="8">
        <v>1345432.67741</v>
      </c>
      <c r="I23" s="9">
        <f t="shared" si="2"/>
        <v>-3.734594549459902E-3</v>
      </c>
    </row>
    <row r="24" spans="1:9" x14ac:dyDescent="0.25">
      <c r="A24" s="3" t="s">
        <v>25</v>
      </c>
      <c r="B24" s="8">
        <v>1301994.00725</v>
      </c>
      <c r="C24" s="8">
        <v>339970.21474000002</v>
      </c>
      <c r="D24" s="9">
        <f t="shared" si="0"/>
        <v>-0.73888496195303821</v>
      </c>
      <c r="E24" s="8">
        <v>295993.87331</v>
      </c>
      <c r="F24" s="9">
        <f t="shared" si="1"/>
        <v>0.14857179622749417</v>
      </c>
      <c r="G24" s="8">
        <v>4556741.9109300002</v>
      </c>
      <c r="H24" s="8">
        <v>2363609.4276800002</v>
      </c>
      <c r="I24" s="9">
        <f t="shared" si="2"/>
        <v>-0.48129398726521166</v>
      </c>
    </row>
    <row r="25" spans="1:9" x14ac:dyDescent="0.25">
      <c r="A25" s="3" t="s">
        <v>26</v>
      </c>
      <c r="B25" s="8">
        <v>1280.6298300000001</v>
      </c>
      <c r="C25" s="8">
        <v>2481.8127100000002</v>
      </c>
      <c r="D25" s="9">
        <f t="shared" si="0"/>
        <v>0.93796259610788546</v>
      </c>
      <c r="E25" s="8">
        <v>2004.14544</v>
      </c>
      <c r="F25" s="9">
        <f t="shared" si="1"/>
        <v>0.2383396236951747</v>
      </c>
      <c r="G25" s="8">
        <v>6221.70561</v>
      </c>
      <c r="H25" s="8">
        <v>15256.305759999999</v>
      </c>
      <c r="I25" s="9">
        <f t="shared" si="2"/>
        <v>1.4521098740960841</v>
      </c>
    </row>
    <row r="26" spans="1:9" x14ac:dyDescent="0.25">
      <c r="A26" s="3" t="s">
        <v>27</v>
      </c>
      <c r="B26" s="8">
        <v>12271.83455</v>
      </c>
      <c r="C26" s="8">
        <v>7577.23387</v>
      </c>
      <c r="D26" s="9">
        <f t="shared" si="0"/>
        <v>-0.38255084526054006</v>
      </c>
      <c r="E26" s="8">
        <v>8048.4135399999996</v>
      </c>
      <c r="F26" s="9">
        <f t="shared" si="1"/>
        <v>-5.8543173466208298E-2</v>
      </c>
      <c r="G26" s="8">
        <v>62921.692799999997</v>
      </c>
      <c r="H26" s="8">
        <v>69915.360069999995</v>
      </c>
      <c r="I26" s="9">
        <f t="shared" si="2"/>
        <v>0.11114874630327809</v>
      </c>
    </row>
    <row r="27" spans="1:9" x14ac:dyDescent="0.25">
      <c r="A27" s="3" t="s">
        <v>28</v>
      </c>
      <c r="B27" s="8">
        <v>48181.376640000002</v>
      </c>
      <c r="C27" s="8">
        <v>36779.035109999997</v>
      </c>
      <c r="D27" s="9">
        <f t="shared" si="0"/>
        <v>-0.23665454009742481</v>
      </c>
      <c r="E27" s="8">
        <v>33260.311820000003</v>
      </c>
      <c r="F27" s="9">
        <f t="shared" si="1"/>
        <v>0.10579345464476742</v>
      </c>
      <c r="G27" s="8">
        <v>253000.75636</v>
      </c>
      <c r="H27" s="8">
        <v>209993.85357000001</v>
      </c>
      <c r="I27" s="9">
        <f t="shared" si="2"/>
        <v>-0.16998724987527147</v>
      </c>
    </row>
    <row r="28" spans="1:9" x14ac:dyDescent="0.25">
      <c r="A28" s="3" t="s">
        <v>29</v>
      </c>
      <c r="B28" s="8">
        <v>3291.9603000000002</v>
      </c>
      <c r="C28" s="8">
        <v>1490.4294</v>
      </c>
      <c r="D28" s="9">
        <f t="shared" si="0"/>
        <v>-0.54725170895894459</v>
      </c>
      <c r="E28" s="8">
        <v>995.40093000000002</v>
      </c>
      <c r="F28" s="9">
        <f t="shared" si="1"/>
        <v>0.4973156595302759</v>
      </c>
      <c r="G28" s="8">
        <v>12176.372219999999</v>
      </c>
      <c r="H28" s="8">
        <v>9234.0922200000005</v>
      </c>
      <c r="I28" s="9">
        <f t="shared" si="2"/>
        <v>-0.24163847382779824</v>
      </c>
    </row>
    <row r="29" spans="1:9" x14ac:dyDescent="0.25">
      <c r="A29" s="3" t="s">
        <v>30</v>
      </c>
      <c r="B29" s="8">
        <v>1412.9764600000001</v>
      </c>
      <c r="C29" s="8">
        <v>878.55079999999998</v>
      </c>
      <c r="D29" s="9">
        <f t="shared" si="0"/>
        <v>-0.37822686727562327</v>
      </c>
      <c r="E29" s="8">
        <v>333.20242999999999</v>
      </c>
      <c r="F29" s="9">
        <f t="shared" si="1"/>
        <v>1.6366878536870213</v>
      </c>
      <c r="G29" s="8">
        <v>4247.72804</v>
      </c>
      <c r="H29" s="8">
        <v>5268.9828600000001</v>
      </c>
      <c r="I29" s="9">
        <f t="shared" si="2"/>
        <v>0.24042377722468311</v>
      </c>
    </row>
    <row r="30" spans="1:9" x14ac:dyDescent="0.25">
      <c r="A30" s="3" t="s">
        <v>31</v>
      </c>
      <c r="B30" s="8">
        <v>95750.354959999997</v>
      </c>
      <c r="C30" s="8">
        <v>121033.25509000001</v>
      </c>
      <c r="D30" s="9">
        <f t="shared" si="0"/>
        <v>0.26405019741767033</v>
      </c>
      <c r="E30" s="8">
        <v>108201.58352</v>
      </c>
      <c r="F30" s="9">
        <f t="shared" si="1"/>
        <v>0.11859042310252499</v>
      </c>
      <c r="G30" s="8">
        <v>635621.94602000003</v>
      </c>
      <c r="H30" s="8">
        <v>776336.37829000002</v>
      </c>
      <c r="I30" s="9">
        <f t="shared" si="2"/>
        <v>0.22138070145484301</v>
      </c>
    </row>
    <row r="31" spans="1:9" x14ac:dyDescent="0.25">
      <c r="A31" s="3" t="s">
        <v>32</v>
      </c>
      <c r="B31" s="8">
        <v>399200.10129999998</v>
      </c>
      <c r="C31" s="8">
        <v>393246.17618000001</v>
      </c>
      <c r="D31" s="9">
        <f t="shared" si="0"/>
        <v>-1.4914638299466709E-2</v>
      </c>
      <c r="E31" s="8">
        <v>379839.77032000001</v>
      </c>
      <c r="F31" s="9">
        <f t="shared" si="1"/>
        <v>3.5294897763616495E-2</v>
      </c>
      <c r="G31" s="8">
        <v>2749960.2500700001</v>
      </c>
      <c r="H31" s="8">
        <v>2585730.69184</v>
      </c>
      <c r="I31" s="9">
        <f t="shared" si="2"/>
        <v>-5.97207025904537E-2</v>
      </c>
    </row>
    <row r="32" spans="1:9" x14ac:dyDescent="0.25">
      <c r="A32" s="3" t="s">
        <v>33</v>
      </c>
      <c r="B32" s="8">
        <v>404.8252</v>
      </c>
      <c r="C32" s="8">
        <v>186.28836999999999</v>
      </c>
      <c r="D32" s="9">
        <f t="shared" si="0"/>
        <v>-0.53983010445001944</v>
      </c>
      <c r="E32" s="8">
        <v>354.57873000000001</v>
      </c>
      <c r="F32" s="9">
        <f t="shared" si="1"/>
        <v>-0.47462057298247984</v>
      </c>
      <c r="G32" s="8">
        <v>3838.8429500000002</v>
      </c>
      <c r="H32" s="8">
        <v>1427.48937</v>
      </c>
      <c r="I32" s="9">
        <f t="shared" si="2"/>
        <v>-0.62814593131505947</v>
      </c>
    </row>
    <row r="33" spans="1:9" x14ac:dyDescent="0.25">
      <c r="A33" s="3" t="s">
        <v>34</v>
      </c>
      <c r="B33" s="8">
        <v>3282.0792999999999</v>
      </c>
      <c r="C33" s="8">
        <v>2599.3427999999999</v>
      </c>
      <c r="D33" s="9">
        <f t="shared" si="0"/>
        <v>-0.20801950153977089</v>
      </c>
      <c r="E33" s="8">
        <v>1739.67553</v>
      </c>
      <c r="F33" s="9">
        <f t="shared" si="1"/>
        <v>0.49415379774871004</v>
      </c>
      <c r="G33" s="8">
        <v>25102.666730000001</v>
      </c>
      <c r="H33" s="8">
        <v>8331.4312599999994</v>
      </c>
      <c r="I33" s="9">
        <f t="shared" si="2"/>
        <v>-0.66810572957799852</v>
      </c>
    </row>
    <row r="34" spans="1:9" x14ac:dyDescent="0.25">
      <c r="A34" s="3" t="s">
        <v>35</v>
      </c>
      <c r="B34" s="8">
        <v>10788.08158</v>
      </c>
      <c r="C34" s="8">
        <v>10232.905909999999</v>
      </c>
      <c r="D34" s="9">
        <f t="shared" si="0"/>
        <v>-5.146194584116226E-2</v>
      </c>
      <c r="E34" s="8">
        <v>9194.77052</v>
      </c>
      <c r="F34" s="9">
        <f t="shared" si="1"/>
        <v>0.11290498090647283</v>
      </c>
      <c r="G34" s="8">
        <v>62896.7863</v>
      </c>
      <c r="H34" s="8">
        <v>70275.877590000004</v>
      </c>
      <c r="I34" s="9">
        <f t="shared" si="2"/>
        <v>0.11732064107065532</v>
      </c>
    </row>
    <row r="35" spans="1:9" x14ac:dyDescent="0.25">
      <c r="A35" s="3" t="s">
        <v>36</v>
      </c>
      <c r="B35" s="8">
        <v>149.98023000000001</v>
      </c>
      <c r="C35" s="8">
        <v>113.07149</v>
      </c>
      <c r="D35" s="9">
        <f t="shared" si="0"/>
        <v>-0.246090701421114</v>
      </c>
      <c r="E35" s="8">
        <v>20.107399999999998</v>
      </c>
      <c r="F35" s="9">
        <f t="shared" si="1"/>
        <v>4.6233769656942227</v>
      </c>
      <c r="G35" s="8">
        <v>402.84863000000001</v>
      </c>
      <c r="H35" s="8">
        <v>4520.74287</v>
      </c>
      <c r="I35" s="9">
        <f t="shared" si="2"/>
        <v>10.22193929268172</v>
      </c>
    </row>
    <row r="36" spans="1:9" x14ac:dyDescent="0.25">
      <c r="A36" s="3" t="s">
        <v>37</v>
      </c>
      <c r="B36" s="8">
        <v>1429620.56776</v>
      </c>
      <c r="C36" s="8">
        <v>1246241.6826500001</v>
      </c>
      <c r="D36" s="9">
        <f t="shared" si="0"/>
        <v>-0.12827101767102234</v>
      </c>
      <c r="E36" s="8">
        <v>1166735.0652900001</v>
      </c>
      <c r="F36" s="9">
        <f t="shared" si="1"/>
        <v>6.8144534029443982E-2</v>
      </c>
      <c r="G36" s="8">
        <v>7982529.0065299999</v>
      </c>
      <c r="H36" s="8">
        <v>8078349.3421</v>
      </c>
      <c r="I36" s="9">
        <f t="shared" si="2"/>
        <v>1.2003756640485141E-2</v>
      </c>
    </row>
    <row r="37" spans="1:9" x14ac:dyDescent="0.25">
      <c r="A37" s="3" t="s">
        <v>38</v>
      </c>
      <c r="B37" s="8">
        <v>2325.4460899999999</v>
      </c>
      <c r="C37" s="8">
        <v>4205.5602200000003</v>
      </c>
      <c r="D37" s="9">
        <f t="shared" si="0"/>
        <v>0.80849611525503073</v>
      </c>
      <c r="E37" s="8">
        <v>2084.9074300000002</v>
      </c>
      <c r="F37" s="9">
        <f t="shared" si="1"/>
        <v>1.0171448187510177</v>
      </c>
      <c r="G37" s="8">
        <v>14668.093919999999</v>
      </c>
      <c r="H37" s="8">
        <v>19653.65294</v>
      </c>
      <c r="I37" s="9">
        <f t="shared" si="2"/>
        <v>0.33989140287697328</v>
      </c>
    </row>
    <row r="38" spans="1:9" x14ac:dyDescent="0.25">
      <c r="A38" s="3" t="s">
        <v>39</v>
      </c>
      <c r="B38" s="8">
        <v>64308.100189999997</v>
      </c>
      <c r="C38" s="8">
        <v>77457.57604</v>
      </c>
      <c r="D38" s="9">
        <f t="shared" si="0"/>
        <v>0.20447619835058917</v>
      </c>
      <c r="E38" s="8">
        <v>83780.627829999998</v>
      </c>
      <c r="F38" s="9">
        <f t="shared" si="1"/>
        <v>-7.5471525503845061E-2</v>
      </c>
      <c r="G38" s="8">
        <v>414168.57789000002</v>
      </c>
      <c r="H38" s="8">
        <v>519358.06701</v>
      </c>
      <c r="I38" s="9">
        <f t="shared" si="2"/>
        <v>0.25397747375209501</v>
      </c>
    </row>
    <row r="39" spans="1:9" x14ac:dyDescent="0.25">
      <c r="A39" s="3" t="s">
        <v>40</v>
      </c>
      <c r="B39" s="8">
        <v>375.33170000000001</v>
      </c>
      <c r="C39" s="8">
        <v>282.93223</v>
      </c>
      <c r="D39" s="9">
        <f t="shared" si="0"/>
        <v>-0.24618083151516379</v>
      </c>
      <c r="E39" s="8">
        <v>8.6212800000000005</v>
      </c>
      <c r="F39" s="9">
        <f t="shared" si="1"/>
        <v>31.817891310803034</v>
      </c>
      <c r="G39" s="8">
        <v>2663.4137799999999</v>
      </c>
      <c r="H39" s="8">
        <v>1586.2215799999999</v>
      </c>
      <c r="I39" s="9">
        <f t="shared" si="2"/>
        <v>-0.40444042457420948</v>
      </c>
    </row>
    <row r="40" spans="1:9" x14ac:dyDescent="0.25">
      <c r="A40" s="3" t="s">
        <v>41</v>
      </c>
      <c r="B40" s="8">
        <v>94389.590240000005</v>
      </c>
      <c r="C40" s="8">
        <v>112382.76914999999</v>
      </c>
      <c r="D40" s="9">
        <f t="shared" si="0"/>
        <v>0.19062672975112593</v>
      </c>
      <c r="E40" s="8">
        <v>104368.40505</v>
      </c>
      <c r="F40" s="9">
        <f t="shared" si="1"/>
        <v>7.6789178642334699E-2</v>
      </c>
      <c r="G40" s="8">
        <v>504988.54556</v>
      </c>
      <c r="H40" s="8">
        <v>571285.81195999996</v>
      </c>
      <c r="I40" s="9">
        <f t="shared" si="2"/>
        <v>0.13128469345078031</v>
      </c>
    </row>
    <row r="41" spans="1:9" x14ac:dyDescent="0.25">
      <c r="A41" s="3" t="s">
        <v>42</v>
      </c>
      <c r="B41" s="8">
        <v>0</v>
      </c>
      <c r="C41" s="8">
        <v>0</v>
      </c>
      <c r="D41" s="9" t="str">
        <f t="shared" si="0"/>
        <v/>
      </c>
      <c r="E41" s="8">
        <v>0</v>
      </c>
      <c r="F41" s="9" t="str">
        <f t="shared" si="1"/>
        <v/>
      </c>
      <c r="G41" s="8">
        <v>0</v>
      </c>
      <c r="H41" s="8">
        <v>0</v>
      </c>
      <c r="I41" s="9" t="str">
        <f t="shared" si="2"/>
        <v/>
      </c>
    </row>
    <row r="42" spans="1:9" x14ac:dyDescent="0.25">
      <c r="A42" s="3" t="s">
        <v>43</v>
      </c>
      <c r="B42" s="8">
        <v>15.73232</v>
      </c>
      <c r="C42" s="8">
        <v>14000.11601</v>
      </c>
      <c r="D42" s="9">
        <f t="shared" si="0"/>
        <v>888.89519727541779</v>
      </c>
      <c r="E42" s="8">
        <v>7.5586000000000002</v>
      </c>
      <c r="F42" s="9">
        <f t="shared" si="1"/>
        <v>1851.2101989786468</v>
      </c>
      <c r="G42" s="8">
        <v>8631.3574599999993</v>
      </c>
      <c r="H42" s="8">
        <v>14236.621950000001</v>
      </c>
      <c r="I42" s="9">
        <f t="shared" si="2"/>
        <v>0.64940706209611698</v>
      </c>
    </row>
    <row r="43" spans="1:9" x14ac:dyDescent="0.25">
      <c r="A43" s="3" t="s">
        <v>44</v>
      </c>
      <c r="B43" s="8">
        <v>143.58206000000001</v>
      </c>
      <c r="C43" s="8">
        <v>895.69344999999998</v>
      </c>
      <c r="D43" s="9">
        <f t="shared" si="0"/>
        <v>5.2381989086937457</v>
      </c>
      <c r="E43" s="8">
        <v>125.99762</v>
      </c>
      <c r="F43" s="9">
        <f t="shared" si="1"/>
        <v>6.1088124521717155</v>
      </c>
      <c r="G43" s="8">
        <v>1151.2561499999999</v>
      </c>
      <c r="H43" s="8">
        <v>2912.3425699999998</v>
      </c>
      <c r="I43" s="9">
        <f t="shared" si="2"/>
        <v>1.5297085883102555</v>
      </c>
    </row>
    <row r="44" spans="1:9" x14ac:dyDescent="0.25">
      <c r="A44" s="3" t="s">
        <v>45</v>
      </c>
      <c r="B44" s="8">
        <v>359778.40769000002</v>
      </c>
      <c r="C44" s="8">
        <v>435345.47360000003</v>
      </c>
      <c r="D44" s="9">
        <f t="shared" si="0"/>
        <v>0.21003780186584109</v>
      </c>
      <c r="E44" s="8">
        <v>471495.00553999998</v>
      </c>
      <c r="F44" s="9">
        <f t="shared" si="1"/>
        <v>-7.6670020923335414E-2</v>
      </c>
      <c r="G44" s="8">
        <v>2594669.6706699999</v>
      </c>
      <c r="H44" s="8">
        <v>2989623.943</v>
      </c>
      <c r="I44" s="9">
        <f t="shared" si="2"/>
        <v>0.15221755462536946</v>
      </c>
    </row>
    <row r="45" spans="1:9" x14ac:dyDescent="0.25">
      <c r="A45" s="3" t="s">
        <v>46</v>
      </c>
      <c r="B45" s="8">
        <v>34154.5</v>
      </c>
      <c r="C45" s="8">
        <v>11650.90085</v>
      </c>
      <c r="D45" s="9">
        <f t="shared" si="0"/>
        <v>-0.65887655067414252</v>
      </c>
      <c r="E45" s="8">
        <v>9510.3223699999999</v>
      </c>
      <c r="F45" s="9">
        <f t="shared" si="1"/>
        <v>0.22507948697432001</v>
      </c>
      <c r="G45" s="8">
        <v>128149.55213</v>
      </c>
      <c r="H45" s="8">
        <v>97415.117729999998</v>
      </c>
      <c r="I45" s="9">
        <f t="shared" si="2"/>
        <v>-0.23983255414596971</v>
      </c>
    </row>
    <row r="46" spans="1:9" x14ac:dyDescent="0.25">
      <c r="A46" s="3" t="s">
        <v>47</v>
      </c>
      <c r="B46" s="8">
        <v>36324.858800000002</v>
      </c>
      <c r="C46" s="8">
        <v>42579.038480000003</v>
      </c>
      <c r="D46" s="9">
        <f t="shared" si="0"/>
        <v>0.17217354414052122</v>
      </c>
      <c r="E46" s="8">
        <v>41475.13452</v>
      </c>
      <c r="F46" s="9">
        <f t="shared" si="1"/>
        <v>2.661604290801467E-2</v>
      </c>
      <c r="G46" s="8">
        <v>212974.11642000001</v>
      </c>
      <c r="H46" s="8">
        <v>267465.37319999997</v>
      </c>
      <c r="I46" s="9">
        <f t="shared" si="2"/>
        <v>0.25585858833915465</v>
      </c>
    </row>
    <row r="47" spans="1:9" x14ac:dyDescent="0.25">
      <c r="A47" s="3" t="s">
        <v>48</v>
      </c>
      <c r="B47" s="8">
        <v>679.63823000000002</v>
      </c>
      <c r="C47" s="8">
        <v>5302.3523599999999</v>
      </c>
      <c r="D47" s="9">
        <f t="shared" si="0"/>
        <v>6.8017276338324875</v>
      </c>
      <c r="E47" s="8">
        <v>151.37367</v>
      </c>
      <c r="F47" s="9">
        <f t="shared" si="1"/>
        <v>34.028234170447213</v>
      </c>
      <c r="G47" s="8">
        <v>2801.13069</v>
      </c>
      <c r="H47" s="8">
        <v>6054.00054</v>
      </c>
      <c r="I47" s="9">
        <f t="shared" si="2"/>
        <v>1.1612702904625989</v>
      </c>
    </row>
    <row r="48" spans="1:9" x14ac:dyDescent="0.25">
      <c r="A48" s="3" t="s">
        <v>49</v>
      </c>
      <c r="B48" s="8">
        <v>16.79</v>
      </c>
      <c r="C48" s="8">
        <v>0</v>
      </c>
      <c r="D48" s="9">
        <f t="shared" si="0"/>
        <v>-1</v>
      </c>
      <c r="E48" s="8">
        <v>143.89238</v>
      </c>
      <c r="F48" s="9">
        <f t="shared" si="1"/>
        <v>-1</v>
      </c>
      <c r="G48" s="8">
        <v>23.168790000000001</v>
      </c>
      <c r="H48" s="8">
        <v>1015.58426</v>
      </c>
      <c r="I48" s="9">
        <f t="shared" si="2"/>
        <v>42.834151891402179</v>
      </c>
    </row>
    <row r="49" spans="1:9" x14ac:dyDescent="0.25">
      <c r="A49" s="3" t="s">
        <v>50</v>
      </c>
      <c r="B49" s="8">
        <v>1299.7676100000001</v>
      </c>
      <c r="C49" s="8">
        <v>1689.0144600000001</v>
      </c>
      <c r="D49" s="9">
        <f t="shared" si="0"/>
        <v>0.29947418831278605</v>
      </c>
      <c r="E49" s="8">
        <v>1554.36124</v>
      </c>
      <c r="F49" s="9">
        <f t="shared" si="1"/>
        <v>8.6629296031597081E-2</v>
      </c>
      <c r="G49" s="8">
        <v>7623.5440799999997</v>
      </c>
      <c r="H49" s="8">
        <v>9213.2595600000004</v>
      </c>
      <c r="I49" s="9">
        <f t="shared" si="2"/>
        <v>0.20852709229694666</v>
      </c>
    </row>
    <row r="50" spans="1:9" x14ac:dyDescent="0.25">
      <c r="A50" s="3" t="s">
        <v>51</v>
      </c>
      <c r="B50" s="8">
        <v>705.90575999999999</v>
      </c>
      <c r="C50" s="8">
        <v>13241.58022</v>
      </c>
      <c r="D50" s="9">
        <f t="shared" si="0"/>
        <v>17.758283286992871</v>
      </c>
      <c r="E50" s="8">
        <v>176.4752</v>
      </c>
      <c r="F50" s="9">
        <f t="shared" si="1"/>
        <v>74.033660367009077</v>
      </c>
      <c r="G50" s="8">
        <v>1800.1584800000001</v>
      </c>
      <c r="H50" s="8">
        <v>20645.864269999998</v>
      </c>
      <c r="I50" s="9">
        <f t="shared" si="2"/>
        <v>10.468914820210717</v>
      </c>
    </row>
    <row r="51" spans="1:9" x14ac:dyDescent="0.25">
      <c r="A51" s="3" t="s">
        <v>52</v>
      </c>
      <c r="B51" s="8">
        <v>23755.792440000001</v>
      </c>
      <c r="C51" s="8">
        <v>26834.31367</v>
      </c>
      <c r="D51" s="9">
        <f t="shared" si="0"/>
        <v>0.12959034045172002</v>
      </c>
      <c r="E51" s="8">
        <v>98.549210000000002</v>
      </c>
      <c r="F51" s="9">
        <f t="shared" si="1"/>
        <v>271.2935442100449</v>
      </c>
      <c r="G51" s="8">
        <v>72123.725430000006</v>
      </c>
      <c r="H51" s="8">
        <v>151688.53167</v>
      </c>
      <c r="I51" s="9">
        <f t="shared" si="2"/>
        <v>1.1031710545404643</v>
      </c>
    </row>
    <row r="52" spans="1:9" x14ac:dyDescent="0.25">
      <c r="A52" s="3" t="s">
        <v>53</v>
      </c>
      <c r="B52" s="8">
        <v>151162.80569000001</v>
      </c>
      <c r="C52" s="8">
        <v>142469.65930999999</v>
      </c>
      <c r="D52" s="9">
        <f t="shared" si="0"/>
        <v>-5.7508501117845445E-2</v>
      </c>
      <c r="E52" s="8">
        <v>158558.28038000001</v>
      </c>
      <c r="F52" s="9">
        <f t="shared" si="1"/>
        <v>-0.1014681859026354</v>
      </c>
      <c r="G52" s="8">
        <v>1346303.70652</v>
      </c>
      <c r="H52" s="8">
        <v>1093310.74774</v>
      </c>
      <c r="I52" s="9">
        <f t="shared" si="2"/>
        <v>-0.18791670672433203</v>
      </c>
    </row>
    <row r="53" spans="1:9" x14ac:dyDescent="0.25">
      <c r="A53" s="3" t="s">
        <v>54</v>
      </c>
      <c r="B53" s="8">
        <v>46505.5573</v>
      </c>
      <c r="C53" s="8">
        <v>37967.001649999998</v>
      </c>
      <c r="D53" s="9">
        <f t="shared" si="0"/>
        <v>-0.18360290996878348</v>
      </c>
      <c r="E53" s="8">
        <v>47023.721619999997</v>
      </c>
      <c r="F53" s="9">
        <f t="shared" si="1"/>
        <v>-0.1925989619279308</v>
      </c>
      <c r="G53" s="8">
        <v>262098.77189</v>
      </c>
      <c r="H53" s="8">
        <v>347310.64733000001</v>
      </c>
      <c r="I53" s="9">
        <f t="shared" si="2"/>
        <v>0.3251136005923847</v>
      </c>
    </row>
    <row r="54" spans="1:9" x14ac:dyDescent="0.25">
      <c r="A54" s="3" t="s">
        <v>55</v>
      </c>
      <c r="B54" s="8">
        <v>27.05321</v>
      </c>
      <c r="C54" s="8">
        <v>2.89</v>
      </c>
      <c r="D54" s="9">
        <f t="shared" si="0"/>
        <v>-0.89317349031778481</v>
      </c>
      <c r="E54" s="8">
        <v>128.87100000000001</v>
      </c>
      <c r="F54" s="9">
        <f t="shared" si="1"/>
        <v>-0.9775744736985047</v>
      </c>
      <c r="G54" s="8">
        <v>89.981800000000007</v>
      </c>
      <c r="H54" s="8">
        <v>145.75595999999999</v>
      </c>
      <c r="I54" s="9">
        <f t="shared" si="2"/>
        <v>0.61983823395397719</v>
      </c>
    </row>
    <row r="55" spans="1:9" x14ac:dyDescent="0.25">
      <c r="A55" s="3" t="s">
        <v>56</v>
      </c>
      <c r="B55" s="8">
        <v>7818.1349700000001</v>
      </c>
      <c r="C55" s="8">
        <v>6472.58385</v>
      </c>
      <c r="D55" s="9">
        <f t="shared" si="0"/>
        <v>-0.17210640711156722</v>
      </c>
      <c r="E55" s="8">
        <v>16505.911909999999</v>
      </c>
      <c r="F55" s="9">
        <f t="shared" si="1"/>
        <v>-0.60786269275564064</v>
      </c>
      <c r="G55" s="8">
        <v>47997.186909999997</v>
      </c>
      <c r="H55" s="8">
        <v>49524.602659999997</v>
      </c>
      <c r="I55" s="9">
        <f t="shared" si="2"/>
        <v>3.1823026479949279E-2</v>
      </c>
    </row>
    <row r="56" spans="1:9" x14ac:dyDescent="0.25">
      <c r="A56" s="3" t="s">
        <v>57</v>
      </c>
      <c r="B56" s="8">
        <v>158888.81338000001</v>
      </c>
      <c r="C56" s="8">
        <v>185418.90564000001</v>
      </c>
      <c r="D56" s="9">
        <f t="shared" si="0"/>
        <v>0.16697268797992959</v>
      </c>
      <c r="E56" s="8">
        <v>188172.65453</v>
      </c>
      <c r="F56" s="9">
        <f t="shared" si="1"/>
        <v>-1.4634160828936871E-2</v>
      </c>
      <c r="G56" s="8">
        <v>1209017.41585</v>
      </c>
      <c r="H56" s="8">
        <v>1242582.4629800001</v>
      </c>
      <c r="I56" s="9">
        <f t="shared" si="2"/>
        <v>2.776225279302702E-2</v>
      </c>
    </row>
    <row r="57" spans="1:9" x14ac:dyDescent="0.25">
      <c r="A57" s="3" t="s">
        <v>58</v>
      </c>
      <c r="B57" s="8">
        <v>292584.17024000001</v>
      </c>
      <c r="C57" s="8">
        <v>351283.56997999997</v>
      </c>
      <c r="D57" s="9">
        <f t="shared" si="0"/>
        <v>0.20062397665550469</v>
      </c>
      <c r="E57" s="8">
        <v>353240.82916999998</v>
      </c>
      <c r="F57" s="9">
        <f t="shared" si="1"/>
        <v>-5.540863423401321E-3</v>
      </c>
      <c r="G57" s="8">
        <v>1655457.1365100001</v>
      </c>
      <c r="H57" s="8">
        <v>2157128.5169000002</v>
      </c>
      <c r="I57" s="9">
        <f t="shared" si="2"/>
        <v>0.30304099654770478</v>
      </c>
    </row>
    <row r="58" spans="1:9" x14ac:dyDescent="0.25">
      <c r="A58" s="3" t="s">
        <v>59</v>
      </c>
      <c r="B58" s="8">
        <v>21034.921689999999</v>
      </c>
      <c r="C58" s="8">
        <v>28920.704170000001</v>
      </c>
      <c r="D58" s="9">
        <f t="shared" si="0"/>
        <v>0.37489003269020493</v>
      </c>
      <c r="E58" s="8">
        <v>27289.44976</v>
      </c>
      <c r="F58" s="9">
        <f t="shared" si="1"/>
        <v>5.9776009569494581E-2</v>
      </c>
      <c r="G58" s="8">
        <v>145276.05736999999</v>
      </c>
      <c r="H58" s="8">
        <v>165499.2574</v>
      </c>
      <c r="I58" s="9">
        <f t="shared" si="2"/>
        <v>0.13920531983115447</v>
      </c>
    </row>
    <row r="59" spans="1:9" x14ac:dyDescent="0.25">
      <c r="A59" s="3" t="s">
        <v>60</v>
      </c>
      <c r="B59" s="8">
        <v>115606.10713999999</v>
      </c>
      <c r="C59" s="8">
        <v>93252.479980000004</v>
      </c>
      <c r="D59" s="9">
        <f t="shared" si="0"/>
        <v>-0.19336026195337197</v>
      </c>
      <c r="E59" s="8">
        <v>99918.611539999998</v>
      </c>
      <c r="F59" s="9">
        <f t="shared" si="1"/>
        <v>-6.6715614411148705E-2</v>
      </c>
      <c r="G59" s="8">
        <v>650897.16643999994</v>
      </c>
      <c r="H59" s="8">
        <v>625172.03550999996</v>
      </c>
      <c r="I59" s="9">
        <f t="shared" si="2"/>
        <v>-3.9522573236415171E-2</v>
      </c>
    </row>
    <row r="60" spans="1:9" x14ac:dyDescent="0.25">
      <c r="A60" s="3" t="s">
        <v>61</v>
      </c>
      <c r="B60" s="8">
        <v>913.875</v>
      </c>
      <c r="C60" s="8">
        <v>1424.18173</v>
      </c>
      <c r="D60" s="9">
        <f t="shared" si="0"/>
        <v>0.55839882916153738</v>
      </c>
      <c r="E60" s="8">
        <v>893.02005999999994</v>
      </c>
      <c r="F60" s="9">
        <f t="shared" si="1"/>
        <v>0.59479254027059603</v>
      </c>
      <c r="G60" s="8">
        <v>5694.0110199999999</v>
      </c>
      <c r="H60" s="8">
        <v>7046.7102500000001</v>
      </c>
      <c r="I60" s="9">
        <f t="shared" si="2"/>
        <v>0.23756526379184995</v>
      </c>
    </row>
    <row r="61" spans="1:9" x14ac:dyDescent="0.25">
      <c r="A61" s="3" t="s">
        <v>62</v>
      </c>
      <c r="B61" s="8">
        <v>22.22</v>
      </c>
      <c r="C61" s="8">
        <v>14.108000000000001</v>
      </c>
      <c r="D61" s="9">
        <f t="shared" si="0"/>
        <v>-0.36507650765076505</v>
      </c>
      <c r="E61" s="8">
        <v>0</v>
      </c>
      <c r="F61" s="9" t="str">
        <f t="shared" si="1"/>
        <v/>
      </c>
      <c r="G61" s="8">
        <v>200.38399999999999</v>
      </c>
      <c r="H61" s="8">
        <v>80.699079999999995</v>
      </c>
      <c r="I61" s="9">
        <f t="shared" si="2"/>
        <v>-0.5972778265729799</v>
      </c>
    </row>
    <row r="62" spans="1:9" x14ac:dyDescent="0.25">
      <c r="A62" s="3" t="s">
        <v>63</v>
      </c>
      <c r="B62" s="8">
        <v>169.41842</v>
      </c>
      <c r="C62" s="8">
        <v>158.90244999999999</v>
      </c>
      <c r="D62" s="9">
        <f t="shared" si="0"/>
        <v>-6.2070995585958189E-2</v>
      </c>
      <c r="E62" s="8">
        <v>166.89422999999999</v>
      </c>
      <c r="F62" s="9">
        <f t="shared" si="1"/>
        <v>-4.7885298371309837E-2</v>
      </c>
      <c r="G62" s="8">
        <v>1237.0611899999999</v>
      </c>
      <c r="H62" s="8">
        <v>1060.2947200000001</v>
      </c>
      <c r="I62" s="9">
        <f t="shared" si="2"/>
        <v>-0.14289226064880411</v>
      </c>
    </row>
    <row r="63" spans="1:9" x14ac:dyDescent="0.25">
      <c r="A63" s="3" t="s">
        <v>64</v>
      </c>
      <c r="B63" s="8">
        <v>18531.304629999999</v>
      </c>
      <c r="C63" s="8">
        <v>26209.12141</v>
      </c>
      <c r="D63" s="9">
        <f t="shared" si="0"/>
        <v>0.4143160416007905</v>
      </c>
      <c r="E63" s="8">
        <v>20694.4925</v>
      </c>
      <c r="F63" s="9">
        <f t="shared" si="1"/>
        <v>0.26647809362805108</v>
      </c>
      <c r="G63" s="8">
        <v>98215.140469999998</v>
      </c>
      <c r="H63" s="8">
        <v>122726.62204</v>
      </c>
      <c r="I63" s="9">
        <f t="shared" si="2"/>
        <v>0.2495692767194797</v>
      </c>
    </row>
    <row r="64" spans="1:9" x14ac:dyDescent="0.25">
      <c r="A64" s="3" t="s">
        <v>65</v>
      </c>
      <c r="B64" s="8">
        <v>61808.113969999999</v>
      </c>
      <c r="C64" s="8">
        <v>62838.020669999998</v>
      </c>
      <c r="D64" s="9">
        <f t="shared" si="0"/>
        <v>1.6662969209833678E-2</v>
      </c>
      <c r="E64" s="8">
        <v>69457.443530000004</v>
      </c>
      <c r="F64" s="9">
        <f t="shared" si="1"/>
        <v>-9.5301849932627469E-2</v>
      </c>
      <c r="G64" s="8">
        <v>420815.52386999998</v>
      </c>
      <c r="H64" s="8">
        <v>417756.10391000001</v>
      </c>
      <c r="I64" s="9">
        <f t="shared" si="2"/>
        <v>-7.2702164878905018E-3</v>
      </c>
    </row>
    <row r="65" spans="1:9" x14ac:dyDescent="0.25">
      <c r="A65" s="3" t="s">
        <v>66</v>
      </c>
      <c r="B65" s="8">
        <v>6184.9476800000002</v>
      </c>
      <c r="C65" s="8">
        <v>8466.0876800000005</v>
      </c>
      <c r="D65" s="9">
        <f t="shared" si="0"/>
        <v>0.36882122825006669</v>
      </c>
      <c r="E65" s="8">
        <v>11618.25654</v>
      </c>
      <c r="F65" s="9">
        <f t="shared" si="1"/>
        <v>-0.27131169372508968</v>
      </c>
      <c r="G65" s="8">
        <v>35050.851770000001</v>
      </c>
      <c r="H65" s="8">
        <v>47998.55646</v>
      </c>
      <c r="I65" s="9">
        <f t="shared" si="2"/>
        <v>0.36939771891882889</v>
      </c>
    </row>
    <row r="66" spans="1:9" x14ac:dyDescent="0.25">
      <c r="A66" s="3" t="s">
        <v>67</v>
      </c>
      <c r="B66" s="8">
        <v>2444.7150299999998</v>
      </c>
      <c r="C66" s="8">
        <v>1727.8555200000001</v>
      </c>
      <c r="D66" s="9">
        <f t="shared" si="0"/>
        <v>-0.29322825000180075</v>
      </c>
      <c r="E66" s="8">
        <v>2337.8101900000001</v>
      </c>
      <c r="F66" s="9">
        <f t="shared" si="1"/>
        <v>-0.260908551348217</v>
      </c>
      <c r="G66" s="8">
        <v>15089.32127</v>
      </c>
      <c r="H66" s="8">
        <v>17116.493880000002</v>
      </c>
      <c r="I66" s="9">
        <f t="shared" si="2"/>
        <v>0.13434485048909028</v>
      </c>
    </row>
    <row r="67" spans="1:9" x14ac:dyDescent="0.25">
      <c r="A67" s="3" t="s">
        <v>68</v>
      </c>
      <c r="B67" s="8">
        <v>2377.5478899999998</v>
      </c>
      <c r="C67" s="8">
        <v>1506.45027</v>
      </c>
      <c r="D67" s="9">
        <f t="shared" si="0"/>
        <v>-0.366384889096808</v>
      </c>
      <c r="E67" s="8">
        <v>1024.25045</v>
      </c>
      <c r="F67" s="9">
        <f t="shared" si="1"/>
        <v>0.47078311754708047</v>
      </c>
      <c r="G67" s="8">
        <v>9297.4028400000007</v>
      </c>
      <c r="H67" s="8">
        <v>9158.3083900000001</v>
      </c>
      <c r="I67" s="9">
        <f t="shared" si="2"/>
        <v>-1.4960570429580322E-2</v>
      </c>
    </row>
    <row r="68" spans="1:9" x14ac:dyDescent="0.25">
      <c r="A68" s="3" t="s">
        <v>69</v>
      </c>
      <c r="B68" s="8">
        <v>97713.409299999999</v>
      </c>
      <c r="C68" s="8">
        <v>42998.678220000002</v>
      </c>
      <c r="D68" s="9">
        <f t="shared" si="0"/>
        <v>-0.55995110059065345</v>
      </c>
      <c r="E68" s="8">
        <v>27009.701700000001</v>
      </c>
      <c r="F68" s="9">
        <f t="shared" si="1"/>
        <v>0.59197160700223495</v>
      </c>
      <c r="G68" s="8">
        <v>266527.18777999998</v>
      </c>
      <c r="H68" s="8">
        <v>306904.04399999999</v>
      </c>
      <c r="I68" s="9">
        <f t="shared" si="2"/>
        <v>0.15149244831761166</v>
      </c>
    </row>
    <row r="69" spans="1:9" x14ac:dyDescent="0.25">
      <c r="A69" s="3" t="s">
        <v>70</v>
      </c>
      <c r="B69" s="8">
        <v>3113.3305300000002</v>
      </c>
      <c r="C69" s="8">
        <v>5743.1071499999998</v>
      </c>
      <c r="D69" s="9">
        <f t="shared" ref="D69:D132" si="3">IF(B69=0,"",(C69/B69-1))</f>
        <v>0.84468275843490326</v>
      </c>
      <c r="E69" s="8">
        <v>2833.1091099999999</v>
      </c>
      <c r="F69" s="9">
        <f t="shared" ref="F69:F132" si="4">IF(E69=0,"",(C69/E69-1))</f>
        <v>1.0271394171613815</v>
      </c>
      <c r="G69" s="8">
        <v>17849.913390000002</v>
      </c>
      <c r="H69" s="8">
        <v>26947.080249999999</v>
      </c>
      <c r="I69" s="9">
        <f t="shared" ref="I69:I132" si="5">IF(G69=0,"",(H69/G69-1))</f>
        <v>0.50964767510280873</v>
      </c>
    </row>
    <row r="70" spans="1:9" x14ac:dyDescent="0.25">
      <c r="A70" s="3" t="s">
        <v>71</v>
      </c>
      <c r="B70" s="8">
        <v>3.0560499999999999</v>
      </c>
      <c r="C70" s="8">
        <v>438.84823999999998</v>
      </c>
      <c r="D70" s="9">
        <f t="shared" si="3"/>
        <v>142.59982330132033</v>
      </c>
      <c r="E70" s="8">
        <v>218.17905999999999</v>
      </c>
      <c r="F70" s="9">
        <f t="shared" si="4"/>
        <v>1.0114131942817979</v>
      </c>
      <c r="G70" s="8">
        <v>147.15413000000001</v>
      </c>
      <c r="H70" s="8">
        <v>858.61233000000004</v>
      </c>
      <c r="I70" s="9">
        <f t="shared" si="5"/>
        <v>4.8347824148734393</v>
      </c>
    </row>
    <row r="71" spans="1:9" x14ac:dyDescent="0.25">
      <c r="A71" s="3" t="s">
        <v>72</v>
      </c>
      <c r="B71" s="8">
        <v>14750.8094</v>
      </c>
      <c r="C71" s="8">
        <v>10598.58582</v>
      </c>
      <c r="D71" s="9">
        <f t="shared" si="3"/>
        <v>-0.28149123667749376</v>
      </c>
      <c r="E71" s="8">
        <v>15470.0239</v>
      </c>
      <c r="F71" s="9">
        <f t="shared" si="4"/>
        <v>-0.31489531700077078</v>
      </c>
      <c r="G71" s="8">
        <v>275439.89184</v>
      </c>
      <c r="H71" s="8">
        <v>132732.71314000001</v>
      </c>
      <c r="I71" s="9">
        <f t="shared" si="5"/>
        <v>-0.51810642876267543</v>
      </c>
    </row>
    <row r="72" spans="1:9" x14ac:dyDescent="0.25">
      <c r="A72" s="3" t="s">
        <v>73</v>
      </c>
      <c r="B72" s="8">
        <v>13439.256670000001</v>
      </c>
      <c r="C72" s="8">
        <v>11818.54334</v>
      </c>
      <c r="D72" s="9">
        <f t="shared" si="3"/>
        <v>-0.12059545924276183</v>
      </c>
      <c r="E72" s="8">
        <v>21186.56942</v>
      </c>
      <c r="F72" s="9">
        <f t="shared" si="4"/>
        <v>-0.44216814408644356</v>
      </c>
      <c r="G72" s="8">
        <v>69573.358349999995</v>
      </c>
      <c r="H72" s="8">
        <v>139517.76693000001</v>
      </c>
      <c r="I72" s="9">
        <f t="shared" si="5"/>
        <v>1.005333222929004</v>
      </c>
    </row>
    <row r="73" spans="1:9" x14ac:dyDescent="0.25">
      <c r="A73" s="3" t="s">
        <v>74</v>
      </c>
      <c r="B73" s="8">
        <v>0</v>
      </c>
      <c r="C73" s="8">
        <v>0</v>
      </c>
      <c r="D73" s="9" t="str">
        <f t="shared" si="3"/>
        <v/>
      </c>
      <c r="E73" s="8">
        <v>1.9418299999999999</v>
      </c>
      <c r="F73" s="9">
        <f t="shared" si="4"/>
        <v>-1</v>
      </c>
      <c r="G73" s="8">
        <v>0</v>
      </c>
      <c r="H73" s="8">
        <v>1.9418299999999999</v>
      </c>
      <c r="I73" s="9" t="str">
        <f t="shared" si="5"/>
        <v/>
      </c>
    </row>
    <row r="74" spans="1:9" x14ac:dyDescent="0.25">
      <c r="A74" s="3" t="s">
        <v>75</v>
      </c>
      <c r="B74" s="8">
        <v>484.38394</v>
      </c>
      <c r="C74" s="8">
        <v>45.940829999999998</v>
      </c>
      <c r="D74" s="9">
        <f t="shared" si="3"/>
        <v>-0.90515616599509885</v>
      </c>
      <c r="E74" s="8">
        <v>16.15091</v>
      </c>
      <c r="F74" s="9">
        <f t="shared" si="4"/>
        <v>1.844473159716697</v>
      </c>
      <c r="G74" s="8">
        <v>614.74717999999996</v>
      </c>
      <c r="H74" s="8">
        <v>231.4325</v>
      </c>
      <c r="I74" s="9">
        <f t="shared" si="5"/>
        <v>-0.62353222994857815</v>
      </c>
    </row>
    <row r="75" spans="1:9" x14ac:dyDescent="0.25">
      <c r="A75" s="3" t="s">
        <v>76</v>
      </c>
      <c r="B75" s="8">
        <v>369095.73495999997</v>
      </c>
      <c r="C75" s="8">
        <v>277462.41772000003</v>
      </c>
      <c r="D75" s="9">
        <f t="shared" si="3"/>
        <v>-0.24826436222550907</v>
      </c>
      <c r="E75" s="8">
        <v>342153.59088999999</v>
      </c>
      <c r="F75" s="9">
        <f t="shared" si="4"/>
        <v>-0.18907056623818319</v>
      </c>
      <c r="G75" s="8">
        <v>2177849.4317000001</v>
      </c>
      <c r="H75" s="8">
        <v>2432765.5452299998</v>
      </c>
      <c r="I75" s="9">
        <f t="shared" si="5"/>
        <v>0.11704946623927781</v>
      </c>
    </row>
    <row r="76" spans="1:9" x14ac:dyDescent="0.25">
      <c r="A76" s="3" t="s">
        <v>77</v>
      </c>
      <c r="B76" s="8">
        <v>216.67719</v>
      </c>
      <c r="C76" s="8">
        <v>1183.9412299999999</v>
      </c>
      <c r="D76" s="9">
        <f t="shared" si="3"/>
        <v>4.4640787523596739</v>
      </c>
      <c r="E76" s="8">
        <v>186.40325000000001</v>
      </c>
      <c r="F76" s="9">
        <f t="shared" si="4"/>
        <v>5.3515052983250015</v>
      </c>
      <c r="G76" s="8">
        <v>2217.30206</v>
      </c>
      <c r="H76" s="8">
        <v>2113.9369200000001</v>
      </c>
      <c r="I76" s="9">
        <f t="shared" si="5"/>
        <v>-4.6617527609206233E-2</v>
      </c>
    </row>
    <row r="77" spans="1:9" x14ac:dyDescent="0.25">
      <c r="A77" s="3" t="s">
        <v>78</v>
      </c>
      <c r="B77" s="8">
        <v>9084.6347299999998</v>
      </c>
      <c r="C77" s="8">
        <v>7956.0865899999999</v>
      </c>
      <c r="D77" s="9">
        <f t="shared" si="3"/>
        <v>-0.12422603368666207</v>
      </c>
      <c r="E77" s="8">
        <v>14654.180060000001</v>
      </c>
      <c r="F77" s="9">
        <f t="shared" si="4"/>
        <v>-0.45707732828280812</v>
      </c>
      <c r="G77" s="8">
        <v>93663.974650000004</v>
      </c>
      <c r="H77" s="8">
        <v>67072.450899999996</v>
      </c>
      <c r="I77" s="9">
        <f t="shared" si="5"/>
        <v>-0.28390343084805236</v>
      </c>
    </row>
    <row r="78" spans="1:9" x14ac:dyDescent="0.25">
      <c r="A78" s="3" t="s">
        <v>79</v>
      </c>
      <c r="B78" s="8">
        <v>57790.649340000004</v>
      </c>
      <c r="C78" s="8">
        <v>48676.81609</v>
      </c>
      <c r="D78" s="9">
        <f t="shared" si="3"/>
        <v>-0.15770428874021725</v>
      </c>
      <c r="E78" s="8">
        <v>54891.652119999999</v>
      </c>
      <c r="F78" s="9">
        <f t="shared" si="4"/>
        <v>-0.11322005787717215</v>
      </c>
      <c r="G78" s="8">
        <v>312056.25423000002</v>
      </c>
      <c r="H78" s="8">
        <v>365578.42816000001</v>
      </c>
      <c r="I78" s="9">
        <f t="shared" si="5"/>
        <v>0.17151450485126851</v>
      </c>
    </row>
    <row r="79" spans="1:9" x14ac:dyDescent="0.25">
      <c r="A79" s="3" t="s">
        <v>80</v>
      </c>
      <c r="B79" s="8">
        <v>34124.012340000001</v>
      </c>
      <c r="C79" s="8">
        <v>54532.436679999999</v>
      </c>
      <c r="D79" s="9">
        <f t="shared" si="3"/>
        <v>0.59806637439517463</v>
      </c>
      <c r="E79" s="8">
        <v>54336.343950000002</v>
      </c>
      <c r="F79" s="9">
        <f t="shared" si="4"/>
        <v>3.6088686824502503E-3</v>
      </c>
      <c r="G79" s="8">
        <v>287928.55041999999</v>
      </c>
      <c r="H79" s="8">
        <v>353369.14763000002</v>
      </c>
      <c r="I79" s="9">
        <f t="shared" si="5"/>
        <v>0.22728068166405224</v>
      </c>
    </row>
    <row r="80" spans="1:9" x14ac:dyDescent="0.25">
      <c r="A80" s="3" t="s">
        <v>81</v>
      </c>
      <c r="B80" s="8">
        <v>889903.99679</v>
      </c>
      <c r="C80" s="8">
        <v>872753.07235999999</v>
      </c>
      <c r="D80" s="9">
        <f t="shared" si="3"/>
        <v>-1.9272780537974432E-2</v>
      </c>
      <c r="E80" s="8">
        <v>1010117.18198</v>
      </c>
      <c r="F80" s="9">
        <f t="shared" si="4"/>
        <v>-0.13598829132947055</v>
      </c>
      <c r="G80" s="8">
        <v>5865880.1786599997</v>
      </c>
      <c r="H80" s="8">
        <v>6220793.3546099998</v>
      </c>
      <c r="I80" s="9">
        <f t="shared" si="5"/>
        <v>6.0504675366736871E-2</v>
      </c>
    </row>
    <row r="81" spans="1:9" x14ac:dyDescent="0.25">
      <c r="A81" s="3" t="s">
        <v>82</v>
      </c>
      <c r="B81" s="8">
        <v>0</v>
      </c>
      <c r="C81" s="8">
        <v>0</v>
      </c>
      <c r="D81" s="9" t="str">
        <f t="shared" si="3"/>
        <v/>
      </c>
      <c r="E81" s="8">
        <v>13.93981</v>
      </c>
      <c r="F81" s="9">
        <f t="shared" si="4"/>
        <v>-1</v>
      </c>
      <c r="G81" s="8">
        <v>22.447140000000001</v>
      </c>
      <c r="H81" s="8">
        <v>13.93981</v>
      </c>
      <c r="I81" s="9">
        <f t="shared" si="5"/>
        <v>-0.37899393864875441</v>
      </c>
    </row>
    <row r="82" spans="1:9" x14ac:dyDescent="0.25">
      <c r="A82" s="3" t="s">
        <v>83</v>
      </c>
      <c r="B82" s="8">
        <v>728.53466000000003</v>
      </c>
      <c r="C82" s="8">
        <v>743.35856000000001</v>
      </c>
      <c r="D82" s="9">
        <f t="shared" si="3"/>
        <v>2.0347556285105206E-2</v>
      </c>
      <c r="E82" s="8">
        <v>634.28615000000002</v>
      </c>
      <c r="F82" s="9">
        <f t="shared" si="4"/>
        <v>0.17196088863047065</v>
      </c>
      <c r="G82" s="8">
        <v>3771.4706999999999</v>
      </c>
      <c r="H82" s="8">
        <v>3665.10313</v>
      </c>
      <c r="I82" s="9">
        <f t="shared" si="5"/>
        <v>-2.8203207305839584E-2</v>
      </c>
    </row>
    <row r="83" spans="1:9" x14ac:dyDescent="0.25">
      <c r="A83" s="3" t="s">
        <v>84</v>
      </c>
      <c r="B83" s="8">
        <v>10918.86075</v>
      </c>
      <c r="C83" s="8">
        <v>12926.745339999999</v>
      </c>
      <c r="D83" s="9">
        <f t="shared" si="3"/>
        <v>0.18389140002541016</v>
      </c>
      <c r="E83" s="8">
        <v>9734.3489800000007</v>
      </c>
      <c r="F83" s="9">
        <f t="shared" si="4"/>
        <v>0.32795170653518091</v>
      </c>
      <c r="G83" s="8">
        <v>45305.39228</v>
      </c>
      <c r="H83" s="8">
        <v>57621.733769999999</v>
      </c>
      <c r="I83" s="9">
        <f t="shared" si="5"/>
        <v>0.27185155828431107</v>
      </c>
    </row>
    <row r="84" spans="1:9" x14ac:dyDescent="0.25">
      <c r="A84" s="3" t="s">
        <v>85</v>
      </c>
      <c r="B84" s="8">
        <v>5899.7109899999996</v>
      </c>
      <c r="C84" s="8">
        <v>5343.0674499999996</v>
      </c>
      <c r="D84" s="9">
        <f t="shared" si="3"/>
        <v>-9.4350984470851218E-2</v>
      </c>
      <c r="E84" s="8">
        <v>4745.3224499999997</v>
      </c>
      <c r="F84" s="9">
        <f t="shared" si="4"/>
        <v>0.12596509642880016</v>
      </c>
      <c r="G84" s="8">
        <v>32680.845209999999</v>
      </c>
      <c r="H84" s="8">
        <v>32780.234940000002</v>
      </c>
      <c r="I84" s="9">
        <f t="shared" si="5"/>
        <v>3.0412227517784274E-3</v>
      </c>
    </row>
    <row r="85" spans="1:9" x14ac:dyDescent="0.25">
      <c r="A85" s="3" t="s">
        <v>86</v>
      </c>
      <c r="B85" s="8">
        <v>44418.329550000002</v>
      </c>
      <c r="C85" s="8">
        <v>47597.654159999998</v>
      </c>
      <c r="D85" s="9">
        <f t="shared" si="3"/>
        <v>7.1576861223949351E-2</v>
      </c>
      <c r="E85" s="8">
        <v>39045.861969999998</v>
      </c>
      <c r="F85" s="9">
        <f t="shared" si="4"/>
        <v>0.2190191676795501</v>
      </c>
      <c r="G85" s="8">
        <v>272793.70130000002</v>
      </c>
      <c r="H85" s="8">
        <v>264709.42833000002</v>
      </c>
      <c r="I85" s="9">
        <f t="shared" si="5"/>
        <v>-2.9635115955662927E-2</v>
      </c>
    </row>
    <row r="86" spans="1:9" x14ac:dyDescent="0.25">
      <c r="A86" s="3" t="s">
        <v>87</v>
      </c>
      <c r="B86" s="8">
        <v>1319.2024899999999</v>
      </c>
      <c r="C86" s="8">
        <v>3108.2966700000002</v>
      </c>
      <c r="D86" s="9">
        <f t="shared" si="3"/>
        <v>1.3561937561230653</v>
      </c>
      <c r="E86" s="8">
        <v>4410.9238299999997</v>
      </c>
      <c r="F86" s="9">
        <f t="shared" si="4"/>
        <v>-0.29531844352886949</v>
      </c>
      <c r="G86" s="8">
        <v>12049.600409999999</v>
      </c>
      <c r="H86" s="8">
        <v>15539.75743</v>
      </c>
      <c r="I86" s="9">
        <f t="shared" si="5"/>
        <v>0.28964919177763848</v>
      </c>
    </row>
    <row r="87" spans="1:9" x14ac:dyDescent="0.25">
      <c r="A87" s="3" t="s">
        <v>88</v>
      </c>
      <c r="B87" s="8">
        <v>21114.754069999999</v>
      </c>
      <c r="C87" s="8">
        <v>28831.19471</v>
      </c>
      <c r="D87" s="9">
        <f t="shared" si="3"/>
        <v>0.36545254632937341</v>
      </c>
      <c r="E87" s="8">
        <v>23917.083640000001</v>
      </c>
      <c r="F87" s="9">
        <f t="shared" si="4"/>
        <v>0.20546447652093414</v>
      </c>
      <c r="G87" s="8">
        <v>124474.08537</v>
      </c>
      <c r="H87" s="8">
        <v>162153.75837</v>
      </c>
      <c r="I87" s="9">
        <f t="shared" si="5"/>
        <v>0.30271098508574634</v>
      </c>
    </row>
    <row r="88" spans="1:9" x14ac:dyDescent="0.25">
      <c r="A88" s="3" t="s">
        <v>89</v>
      </c>
      <c r="B88" s="8">
        <v>3616.5728300000001</v>
      </c>
      <c r="C88" s="8">
        <v>1847.1557499999999</v>
      </c>
      <c r="D88" s="9">
        <f t="shared" si="3"/>
        <v>-0.48925243958103837</v>
      </c>
      <c r="E88" s="8">
        <v>688.50266999999997</v>
      </c>
      <c r="F88" s="9">
        <f t="shared" si="4"/>
        <v>1.6828592400375149</v>
      </c>
      <c r="G88" s="8">
        <v>12479.647929999999</v>
      </c>
      <c r="H88" s="8">
        <v>10304.969090000001</v>
      </c>
      <c r="I88" s="9">
        <f t="shared" si="5"/>
        <v>-0.17425802812692004</v>
      </c>
    </row>
    <row r="89" spans="1:9" x14ac:dyDescent="0.25">
      <c r="A89" s="3" t="s">
        <v>90</v>
      </c>
      <c r="B89" s="8">
        <v>314.30944</v>
      </c>
      <c r="C89" s="8">
        <v>1153.6168700000001</v>
      </c>
      <c r="D89" s="9">
        <f t="shared" si="3"/>
        <v>2.6703220558695282</v>
      </c>
      <c r="E89" s="8">
        <v>68.806889999999996</v>
      </c>
      <c r="F89" s="9">
        <f t="shared" si="4"/>
        <v>15.766008026231095</v>
      </c>
      <c r="G89" s="8">
        <v>2894.6461300000001</v>
      </c>
      <c r="H89" s="8">
        <v>4535.3011999999999</v>
      </c>
      <c r="I89" s="9">
        <f t="shared" si="5"/>
        <v>0.56678951288598434</v>
      </c>
    </row>
    <row r="90" spans="1:9" x14ac:dyDescent="0.25">
      <c r="A90" s="3" t="s">
        <v>91</v>
      </c>
      <c r="B90" s="8">
        <v>0</v>
      </c>
      <c r="C90" s="8">
        <v>0</v>
      </c>
      <c r="D90" s="9" t="str">
        <f t="shared" si="3"/>
        <v/>
      </c>
      <c r="E90" s="8">
        <v>43.276000000000003</v>
      </c>
      <c r="F90" s="9">
        <f t="shared" si="4"/>
        <v>-1</v>
      </c>
      <c r="G90" s="8">
        <v>3.4468899999999998</v>
      </c>
      <c r="H90" s="8">
        <v>46.077599999999997</v>
      </c>
      <c r="I90" s="9">
        <f t="shared" si="5"/>
        <v>12.367876549585278</v>
      </c>
    </row>
    <row r="91" spans="1:9" x14ac:dyDescent="0.25">
      <c r="A91" s="3" t="s">
        <v>92</v>
      </c>
      <c r="B91" s="8">
        <v>9.9160000000000004</v>
      </c>
      <c r="C91" s="8">
        <v>128.79107999999999</v>
      </c>
      <c r="D91" s="9">
        <f t="shared" si="3"/>
        <v>11.988208955223879</v>
      </c>
      <c r="E91" s="8">
        <v>125.87555999999999</v>
      </c>
      <c r="F91" s="9">
        <f t="shared" si="4"/>
        <v>2.3161922775159827E-2</v>
      </c>
      <c r="G91" s="8">
        <v>385.98813999999999</v>
      </c>
      <c r="H91" s="8">
        <v>718.36474999999996</v>
      </c>
      <c r="I91" s="9">
        <f t="shared" si="5"/>
        <v>0.86110575832718594</v>
      </c>
    </row>
    <row r="92" spans="1:9" x14ac:dyDescent="0.25">
      <c r="A92" s="3" t="s">
        <v>93</v>
      </c>
      <c r="B92" s="8">
        <v>5502.2255599999999</v>
      </c>
      <c r="C92" s="8">
        <v>28919.615399999999</v>
      </c>
      <c r="D92" s="9">
        <f t="shared" si="3"/>
        <v>4.2559850708846625</v>
      </c>
      <c r="E92" s="8">
        <v>11012.3724</v>
      </c>
      <c r="F92" s="9">
        <f t="shared" si="4"/>
        <v>1.6261022011932686</v>
      </c>
      <c r="G92" s="8">
        <v>39758.783660000001</v>
      </c>
      <c r="H92" s="8">
        <v>78457.736109999998</v>
      </c>
      <c r="I92" s="9">
        <f t="shared" si="5"/>
        <v>0.9733434699848158</v>
      </c>
    </row>
    <row r="93" spans="1:9" x14ac:dyDescent="0.25">
      <c r="A93" s="3" t="s">
        <v>94</v>
      </c>
      <c r="B93" s="8">
        <v>9270.5551799999994</v>
      </c>
      <c r="C93" s="8">
        <v>10217.23684</v>
      </c>
      <c r="D93" s="9">
        <f t="shared" si="3"/>
        <v>0.10211704063229576</v>
      </c>
      <c r="E93" s="8">
        <v>5286.9127900000003</v>
      </c>
      <c r="F93" s="9">
        <f t="shared" si="4"/>
        <v>0.93255255871167853</v>
      </c>
      <c r="G93" s="8">
        <v>56802.652150000002</v>
      </c>
      <c r="H93" s="8">
        <v>51368.728999999999</v>
      </c>
      <c r="I93" s="9">
        <f t="shared" si="5"/>
        <v>-9.5663194310901645E-2</v>
      </c>
    </row>
    <row r="94" spans="1:9" x14ac:dyDescent="0.25">
      <c r="A94" s="3" t="s">
        <v>95</v>
      </c>
      <c r="B94" s="8">
        <v>61785.096870000001</v>
      </c>
      <c r="C94" s="8">
        <v>66940.59418</v>
      </c>
      <c r="D94" s="9">
        <f t="shared" si="3"/>
        <v>8.3442408787470335E-2</v>
      </c>
      <c r="E94" s="8">
        <v>89241.424509999997</v>
      </c>
      <c r="F94" s="9">
        <f t="shared" si="4"/>
        <v>-0.24989325811917162</v>
      </c>
      <c r="G94" s="8">
        <v>364964.93148999999</v>
      </c>
      <c r="H94" s="8">
        <v>479045.01543000003</v>
      </c>
      <c r="I94" s="9">
        <f t="shared" si="5"/>
        <v>0.31257820710131945</v>
      </c>
    </row>
    <row r="95" spans="1:9" x14ac:dyDescent="0.25">
      <c r="A95" s="3" t="s">
        <v>96</v>
      </c>
      <c r="B95" s="8">
        <v>26.32246</v>
      </c>
      <c r="C95" s="8">
        <v>0</v>
      </c>
      <c r="D95" s="9">
        <f t="shared" si="3"/>
        <v>-1</v>
      </c>
      <c r="E95" s="8">
        <v>13.604329999999999</v>
      </c>
      <c r="F95" s="9">
        <f t="shared" si="4"/>
        <v>-1</v>
      </c>
      <c r="G95" s="8">
        <v>948.85645</v>
      </c>
      <c r="H95" s="8">
        <v>94.216300000000004</v>
      </c>
      <c r="I95" s="9">
        <f t="shared" si="5"/>
        <v>-0.90070542282765742</v>
      </c>
    </row>
    <row r="96" spans="1:9" x14ac:dyDescent="0.25">
      <c r="A96" s="3" t="s">
        <v>97</v>
      </c>
      <c r="B96" s="8">
        <v>60540.525110000002</v>
      </c>
      <c r="C96" s="8">
        <v>54681.133800000003</v>
      </c>
      <c r="D96" s="9">
        <f t="shared" si="3"/>
        <v>-9.6784613271088893E-2</v>
      </c>
      <c r="E96" s="8">
        <v>68670.803950000001</v>
      </c>
      <c r="F96" s="9">
        <f t="shared" si="4"/>
        <v>-0.20372078591341436</v>
      </c>
      <c r="G96" s="8">
        <v>365817.82267000002</v>
      </c>
      <c r="H96" s="8">
        <v>410674.34892999998</v>
      </c>
      <c r="I96" s="9">
        <f t="shared" si="5"/>
        <v>0.12261984922605729</v>
      </c>
    </row>
    <row r="97" spans="1:9" x14ac:dyDescent="0.25">
      <c r="A97" s="3" t="s">
        <v>98</v>
      </c>
      <c r="B97" s="8">
        <v>592.54885999999999</v>
      </c>
      <c r="C97" s="8">
        <v>2136.35628</v>
      </c>
      <c r="D97" s="9">
        <f t="shared" si="3"/>
        <v>2.6053672940995956</v>
      </c>
      <c r="E97" s="8">
        <v>2219.1623599999998</v>
      </c>
      <c r="F97" s="9">
        <f t="shared" si="4"/>
        <v>-3.7314115223187061E-2</v>
      </c>
      <c r="G97" s="8">
        <v>8600.0993299999991</v>
      </c>
      <c r="H97" s="8">
        <v>13894.78383</v>
      </c>
      <c r="I97" s="9">
        <f t="shared" si="5"/>
        <v>0.61565387756980727</v>
      </c>
    </row>
    <row r="98" spans="1:9" x14ac:dyDescent="0.25">
      <c r="A98" s="3" t="s">
        <v>99</v>
      </c>
      <c r="B98" s="8">
        <v>219975.24664999999</v>
      </c>
      <c r="C98" s="8">
        <v>308489.95900999999</v>
      </c>
      <c r="D98" s="9">
        <f t="shared" si="3"/>
        <v>0.4023848760621449</v>
      </c>
      <c r="E98" s="8">
        <v>280479.02692999999</v>
      </c>
      <c r="F98" s="9">
        <f t="shared" si="4"/>
        <v>9.9868187602457636E-2</v>
      </c>
      <c r="G98" s="8">
        <v>1392032.54538</v>
      </c>
      <c r="H98" s="8">
        <v>1741297.5890599999</v>
      </c>
      <c r="I98" s="9">
        <f t="shared" si="5"/>
        <v>0.25090292956092974</v>
      </c>
    </row>
    <row r="99" spans="1:9" x14ac:dyDescent="0.25">
      <c r="A99" s="3" t="s">
        <v>100</v>
      </c>
      <c r="B99" s="8">
        <v>4717.9156300000004</v>
      </c>
      <c r="C99" s="8">
        <v>7266.9574899999998</v>
      </c>
      <c r="D99" s="9">
        <f t="shared" si="3"/>
        <v>0.54028983557724186</v>
      </c>
      <c r="E99" s="8">
        <v>6995.7192500000001</v>
      </c>
      <c r="F99" s="9">
        <f t="shared" si="4"/>
        <v>3.877203048135458E-2</v>
      </c>
      <c r="G99" s="8">
        <v>38885.872589999999</v>
      </c>
      <c r="H99" s="8">
        <v>39938.677790000002</v>
      </c>
      <c r="I99" s="9">
        <f t="shared" si="5"/>
        <v>2.7074233645222323E-2</v>
      </c>
    </row>
    <row r="100" spans="1:9" x14ac:dyDescent="0.25">
      <c r="A100" s="3" t="s">
        <v>101</v>
      </c>
      <c r="B100" s="8">
        <v>126554.04961</v>
      </c>
      <c r="C100" s="8">
        <v>54993.481879999999</v>
      </c>
      <c r="D100" s="9">
        <f t="shared" si="3"/>
        <v>-0.56545458600911858</v>
      </c>
      <c r="E100" s="8">
        <v>63239.439120000003</v>
      </c>
      <c r="F100" s="9">
        <f t="shared" si="4"/>
        <v>-0.13039263716986615</v>
      </c>
      <c r="G100" s="8">
        <v>457851.26948999998</v>
      </c>
      <c r="H100" s="8">
        <v>465011.81724</v>
      </c>
      <c r="I100" s="9">
        <f t="shared" si="5"/>
        <v>1.5639462478669541E-2</v>
      </c>
    </row>
    <row r="101" spans="1:9" x14ac:dyDescent="0.25">
      <c r="A101" s="3" t="s">
        <v>102</v>
      </c>
      <c r="B101" s="8">
        <v>108587.77399</v>
      </c>
      <c r="C101" s="8">
        <v>156323.31116000001</v>
      </c>
      <c r="D101" s="9">
        <f t="shared" si="3"/>
        <v>0.43960323907547871</v>
      </c>
      <c r="E101" s="8">
        <v>125589.14947</v>
      </c>
      <c r="F101" s="9">
        <f t="shared" si="4"/>
        <v>0.24471988081535345</v>
      </c>
      <c r="G101" s="8">
        <v>668344.04122999997</v>
      </c>
      <c r="H101" s="8">
        <v>736546.50974000001</v>
      </c>
      <c r="I101" s="9">
        <f t="shared" si="5"/>
        <v>0.10204694633692291</v>
      </c>
    </row>
    <row r="102" spans="1:9" x14ac:dyDescent="0.25">
      <c r="A102" s="3" t="s">
        <v>103</v>
      </c>
      <c r="B102" s="8">
        <v>662936.59594000003</v>
      </c>
      <c r="C102" s="8">
        <v>665221.63890000002</v>
      </c>
      <c r="D102" s="9">
        <f t="shared" si="3"/>
        <v>3.4468499310404965E-3</v>
      </c>
      <c r="E102" s="8">
        <v>630128.74927999999</v>
      </c>
      <c r="F102" s="9">
        <f t="shared" si="4"/>
        <v>5.5691618038532509E-2</v>
      </c>
      <c r="G102" s="8">
        <v>4177084.8096099999</v>
      </c>
      <c r="H102" s="8">
        <v>4229250.5462600002</v>
      </c>
      <c r="I102" s="9">
        <f t="shared" si="5"/>
        <v>1.2488550993742242E-2</v>
      </c>
    </row>
    <row r="103" spans="1:9" x14ac:dyDescent="0.25">
      <c r="A103" s="3" t="s">
        <v>104</v>
      </c>
      <c r="B103" s="8">
        <v>1152.7910300000001</v>
      </c>
      <c r="C103" s="8">
        <v>3012.8120600000002</v>
      </c>
      <c r="D103" s="9">
        <f t="shared" si="3"/>
        <v>1.6134936702274651</v>
      </c>
      <c r="E103" s="8">
        <v>1858.6052500000001</v>
      </c>
      <c r="F103" s="9">
        <f t="shared" si="4"/>
        <v>0.62100696745583828</v>
      </c>
      <c r="G103" s="8">
        <v>11724.34094</v>
      </c>
      <c r="H103" s="8">
        <v>13430.08366</v>
      </c>
      <c r="I103" s="9">
        <f t="shared" si="5"/>
        <v>0.1454873010542117</v>
      </c>
    </row>
    <row r="104" spans="1:9" x14ac:dyDescent="0.25">
      <c r="A104" s="3" t="s">
        <v>105</v>
      </c>
      <c r="B104" s="8">
        <v>73932.261159999995</v>
      </c>
      <c r="C104" s="8">
        <v>53258.279949999996</v>
      </c>
      <c r="D104" s="9">
        <f t="shared" si="3"/>
        <v>-0.27963409864143807</v>
      </c>
      <c r="E104" s="8">
        <v>50983.837570000003</v>
      </c>
      <c r="F104" s="9">
        <f t="shared" si="4"/>
        <v>4.4611047116200675E-2</v>
      </c>
      <c r="G104" s="8">
        <v>458320.94501999998</v>
      </c>
      <c r="H104" s="8">
        <v>507194.54593999998</v>
      </c>
      <c r="I104" s="9">
        <f t="shared" si="5"/>
        <v>0.10663619337289343</v>
      </c>
    </row>
    <row r="105" spans="1:9" x14ac:dyDescent="0.25">
      <c r="A105" s="3" t="s">
        <v>106</v>
      </c>
      <c r="B105" s="8">
        <v>806015.06715999998</v>
      </c>
      <c r="C105" s="8">
        <v>882574.45071</v>
      </c>
      <c r="D105" s="9">
        <f t="shared" si="3"/>
        <v>9.4985052599274145E-2</v>
      </c>
      <c r="E105" s="8">
        <v>789294.70478999999</v>
      </c>
      <c r="F105" s="9">
        <f t="shared" si="4"/>
        <v>0.1181811373545425</v>
      </c>
      <c r="G105" s="8">
        <v>5651093.1950200005</v>
      </c>
      <c r="H105" s="8">
        <v>4924898.1658600001</v>
      </c>
      <c r="I105" s="9">
        <f t="shared" si="5"/>
        <v>-0.12850522971377576</v>
      </c>
    </row>
    <row r="106" spans="1:9" x14ac:dyDescent="0.25">
      <c r="A106" s="3" t="s">
        <v>107</v>
      </c>
      <c r="B106" s="8">
        <v>182090.92817</v>
      </c>
      <c r="C106" s="8">
        <v>270981.10304000002</v>
      </c>
      <c r="D106" s="9">
        <f t="shared" si="3"/>
        <v>0.48816366506195297</v>
      </c>
      <c r="E106" s="8">
        <v>245535.01809999999</v>
      </c>
      <c r="F106" s="9">
        <f t="shared" si="4"/>
        <v>0.10363525796404538</v>
      </c>
      <c r="G106" s="8">
        <v>1242360.70389</v>
      </c>
      <c r="H106" s="8">
        <v>1327659.9132600001</v>
      </c>
      <c r="I106" s="9">
        <f t="shared" si="5"/>
        <v>6.8658972473064184E-2</v>
      </c>
    </row>
    <row r="107" spans="1:9" x14ac:dyDescent="0.25">
      <c r="A107" s="3" t="s">
        <v>108</v>
      </c>
      <c r="B107" s="8">
        <v>80147.618740000005</v>
      </c>
      <c r="C107" s="8">
        <v>91699.311610000004</v>
      </c>
      <c r="D107" s="9">
        <f t="shared" si="3"/>
        <v>0.14413020688080391</v>
      </c>
      <c r="E107" s="8">
        <v>89958.432879999993</v>
      </c>
      <c r="F107" s="9">
        <f t="shared" si="4"/>
        <v>1.9352034870619095E-2</v>
      </c>
      <c r="G107" s="8">
        <v>587742.49112999998</v>
      </c>
      <c r="H107" s="8">
        <v>598110.13720999996</v>
      </c>
      <c r="I107" s="9">
        <f t="shared" si="5"/>
        <v>1.7639776324606116E-2</v>
      </c>
    </row>
    <row r="108" spans="1:9" x14ac:dyDescent="0.25">
      <c r="A108" s="3" t="s">
        <v>109</v>
      </c>
      <c r="B108" s="8">
        <v>896560.06076000002</v>
      </c>
      <c r="C108" s="8">
        <v>807797.85676999995</v>
      </c>
      <c r="D108" s="9">
        <f t="shared" si="3"/>
        <v>-9.9003076174013049E-2</v>
      </c>
      <c r="E108" s="8">
        <v>1077859.1205899999</v>
      </c>
      <c r="F108" s="9">
        <f t="shared" si="4"/>
        <v>-0.25055339669267118</v>
      </c>
      <c r="G108" s="8">
        <v>5960679.3973599998</v>
      </c>
      <c r="H108" s="8">
        <v>6375405.8618799997</v>
      </c>
      <c r="I108" s="9">
        <f t="shared" si="5"/>
        <v>6.9577045982993635E-2</v>
      </c>
    </row>
    <row r="109" spans="1:9" x14ac:dyDescent="0.25">
      <c r="A109" s="3" t="s">
        <v>110</v>
      </c>
      <c r="B109" s="8">
        <v>0</v>
      </c>
      <c r="C109" s="8">
        <v>0.27255000000000001</v>
      </c>
      <c r="D109" s="9" t="str">
        <f t="shared" si="3"/>
        <v/>
      </c>
      <c r="E109" s="8">
        <v>1.00176</v>
      </c>
      <c r="F109" s="9">
        <f t="shared" si="4"/>
        <v>-0.72792884523239099</v>
      </c>
      <c r="G109" s="8">
        <v>17.92211</v>
      </c>
      <c r="H109" s="8">
        <v>5.0978899999999996</v>
      </c>
      <c r="I109" s="9">
        <f t="shared" si="5"/>
        <v>-0.71555302361161721</v>
      </c>
    </row>
    <row r="110" spans="1:9" x14ac:dyDescent="0.25">
      <c r="A110" s="3" t="s">
        <v>111</v>
      </c>
      <c r="B110" s="8">
        <v>19594.003379999998</v>
      </c>
      <c r="C110" s="8">
        <v>28625.730179999999</v>
      </c>
      <c r="D110" s="9">
        <f t="shared" si="3"/>
        <v>0.4609434133924295</v>
      </c>
      <c r="E110" s="8">
        <v>23563.637350000001</v>
      </c>
      <c r="F110" s="9">
        <f t="shared" si="4"/>
        <v>0.21482646141640771</v>
      </c>
      <c r="G110" s="8">
        <v>150520.50899</v>
      </c>
      <c r="H110" s="8">
        <v>153393.31034</v>
      </c>
      <c r="I110" s="9">
        <f t="shared" si="5"/>
        <v>1.9085780198835556E-2</v>
      </c>
    </row>
    <row r="111" spans="1:9" x14ac:dyDescent="0.25">
      <c r="A111" s="3" t="s">
        <v>112</v>
      </c>
      <c r="B111" s="8">
        <v>128551.42823999999</v>
      </c>
      <c r="C111" s="8">
        <v>136370.1649</v>
      </c>
      <c r="D111" s="9">
        <f t="shared" si="3"/>
        <v>6.0821857579075322E-2</v>
      </c>
      <c r="E111" s="8">
        <v>143382.32027</v>
      </c>
      <c r="F111" s="9">
        <f t="shared" si="4"/>
        <v>-4.8905299877945674E-2</v>
      </c>
      <c r="G111" s="8">
        <v>827220.44059999997</v>
      </c>
      <c r="H111" s="8">
        <v>931129.44908000005</v>
      </c>
      <c r="I111" s="9">
        <f t="shared" si="5"/>
        <v>0.12561223511913311</v>
      </c>
    </row>
    <row r="112" spans="1:9" x14ac:dyDescent="0.25">
      <c r="A112" s="3" t="s">
        <v>113</v>
      </c>
      <c r="B112" s="8">
        <v>267008.06332000002</v>
      </c>
      <c r="C112" s="8">
        <v>382314.26358999999</v>
      </c>
      <c r="D112" s="9">
        <f t="shared" si="3"/>
        <v>0.43184538637625125</v>
      </c>
      <c r="E112" s="8">
        <v>97943.764039999995</v>
      </c>
      <c r="F112" s="9">
        <f t="shared" si="4"/>
        <v>2.9034058710860222</v>
      </c>
      <c r="G112" s="8">
        <v>970263.22444999998</v>
      </c>
      <c r="H112" s="8">
        <v>1056019.9841</v>
      </c>
      <c r="I112" s="9">
        <f t="shared" si="5"/>
        <v>8.8385045922576122E-2</v>
      </c>
    </row>
    <row r="113" spans="1:9" x14ac:dyDescent="0.25">
      <c r="A113" s="3" t="s">
        <v>114</v>
      </c>
      <c r="B113" s="8">
        <v>992209.97806999995</v>
      </c>
      <c r="C113" s="8">
        <v>967225.16220999998</v>
      </c>
      <c r="D113" s="9">
        <f t="shared" si="3"/>
        <v>-2.5180976216948814E-2</v>
      </c>
      <c r="E113" s="8">
        <v>1234505.0624500001</v>
      </c>
      <c r="F113" s="9">
        <f t="shared" si="4"/>
        <v>-0.21650773931178224</v>
      </c>
      <c r="G113" s="8">
        <v>7336358.4657399999</v>
      </c>
      <c r="H113" s="8">
        <v>7776937.7395000001</v>
      </c>
      <c r="I113" s="9">
        <f t="shared" si="5"/>
        <v>6.0054218426956352E-2</v>
      </c>
    </row>
    <row r="114" spans="1:9" x14ac:dyDescent="0.25">
      <c r="A114" s="3" t="s">
        <v>115</v>
      </c>
      <c r="B114" s="8">
        <v>4063.3121999999998</v>
      </c>
      <c r="C114" s="8">
        <v>2338.7605199999998</v>
      </c>
      <c r="D114" s="9">
        <f t="shared" si="3"/>
        <v>-0.42442017622962869</v>
      </c>
      <c r="E114" s="8">
        <v>3765.8345899999999</v>
      </c>
      <c r="F114" s="9">
        <f t="shared" si="4"/>
        <v>-0.37895293483933934</v>
      </c>
      <c r="G114" s="8">
        <v>25794.657139999999</v>
      </c>
      <c r="H114" s="8">
        <v>26327.92843</v>
      </c>
      <c r="I114" s="9">
        <f t="shared" si="5"/>
        <v>2.0673711114114868E-2</v>
      </c>
    </row>
    <row r="115" spans="1:9" x14ac:dyDescent="0.25">
      <c r="A115" s="3" t="s">
        <v>116</v>
      </c>
      <c r="B115" s="8">
        <v>4219.6015799999996</v>
      </c>
      <c r="C115" s="8">
        <v>6131.5747700000002</v>
      </c>
      <c r="D115" s="9">
        <f t="shared" si="3"/>
        <v>0.45311699546761486</v>
      </c>
      <c r="E115" s="8">
        <v>7105.1968399999996</v>
      </c>
      <c r="F115" s="9">
        <f t="shared" si="4"/>
        <v>-0.13702957031659091</v>
      </c>
      <c r="G115" s="8">
        <v>66692.434420000005</v>
      </c>
      <c r="H115" s="8">
        <v>37017.603719999999</v>
      </c>
      <c r="I115" s="9">
        <f t="shared" si="5"/>
        <v>-0.44495047988683101</v>
      </c>
    </row>
    <row r="116" spans="1:9" x14ac:dyDescent="0.25">
      <c r="A116" s="3" t="s">
        <v>117</v>
      </c>
      <c r="B116" s="8">
        <v>3673.2521900000002</v>
      </c>
      <c r="C116" s="8">
        <v>14529.375550000001</v>
      </c>
      <c r="D116" s="9">
        <f t="shared" si="3"/>
        <v>2.9554527700424513</v>
      </c>
      <c r="E116" s="8">
        <v>4448.2622499999998</v>
      </c>
      <c r="F116" s="9">
        <f t="shared" si="4"/>
        <v>2.2663037234371695</v>
      </c>
      <c r="G116" s="8">
        <v>51442.69975</v>
      </c>
      <c r="H116" s="8">
        <v>49435.251730000004</v>
      </c>
      <c r="I116" s="9">
        <f t="shared" si="5"/>
        <v>-3.9022991206832947E-2</v>
      </c>
    </row>
    <row r="117" spans="1:9" x14ac:dyDescent="0.25">
      <c r="A117" s="3" t="s">
        <v>118</v>
      </c>
      <c r="B117" s="8">
        <v>58908.722820000003</v>
      </c>
      <c r="C117" s="8">
        <v>64562.599719999998</v>
      </c>
      <c r="D117" s="9">
        <f t="shared" si="3"/>
        <v>9.5976905105816579E-2</v>
      </c>
      <c r="E117" s="8">
        <v>46887.688950000003</v>
      </c>
      <c r="F117" s="9">
        <f t="shared" si="4"/>
        <v>0.37696272018968835</v>
      </c>
      <c r="G117" s="8">
        <v>335708.17158000002</v>
      </c>
      <c r="H117" s="8">
        <v>381595.03331999999</v>
      </c>
      <c r="I117" s="9">
        <f t="shared" si="5"/>
        <v>0.13668675839505151</v>
      </c>
    </row>
    <row r="118" spans="1:9" x14ac:dyDescent="0.25">
      <c r="A118" s="3" t="s">
        <v>119</v>
      </c>
      <c r="B118" s="8">
        <v>1725.17734</v>
      </c>
      <c r="C118" s="8">
        <v>2020.3669400000001</v>
      </c>
      <c r="D118" s="9">
        <f t="shared" si="3"/>
        <v>0.17110681502459335</v>
      </c>
      <c r="E118" s="8">
        <v>3279.22858</v>
      </c>
      <c r="F118" s="9">
        <f t="shared" si="4"/>
        <v>-0.38388956710056477</v>
      </c>
      <c r="G118" s="8">
        <v>12478.137479999999</v>
      </c>
      <c r="H118" s="8">
        <v>20727.229670000001</v>
      </c>
      <c r="I118" s="9">
        <f t="shared" si="5"/>
        <v>0.66108361149423733</v>
      </c>
    </row>
    <row r="119" spans="1:9" x14ac:dyDescent="0.25">
      <c r="A119" s="3" t="s">
        <v>120</v>
      </c>
      <c r="B119" s="8">
        <v>13277.37738</v>
      </c>
      <c r="C119" s="8">
        <v>18774.95521</v>
      </c>
      <c r="D119" s="9">
        <f t="shared" si="3"/>
        <v>0.41405600463545755</v>
      </c>
      <c r="E119" s="8">
        <v>18213.413209999999</v>
      </c>
      <c r="F119" s="9">
        <f t="shared" si="4"/>
        <v>3.0831233746549502E-2</v>
      </c>
      <c r="G119" s="8">
        <v>90822.857440000007</v>
      </c>
      <c r="H119" s="8">
        <v>104111.70076000001</v>
      </c>
      <c r="I119" s="9">
        <f t="shared" si="5"/>
        <v>0.14631606728272084</v>
      </c>
    </row>
    <row r="120" spans="1:9" x14ac:dyDescent="0.25">
      <c r="A120" s="3" t="s">
        <v>121</v>
      </c>
      <c r="B120" s="8">
        <v>119737.77648</v>
      </c>
      <c r="C120" s="8">
        <v>136650.68591</v>
      </c>
      <c r="D120" s="9">
        <f t="shared" si="3"/>
        <v>0.14124956991183968</v>
      </c>
      <c r="E120" s="8">
        <v>106325.63652</v>
      </c>
      <c r="F120" s="9">
        <f t="shared" si="4"/>
        <v>0.28520919678948564</v>
      </c>
      <c r="G120" s="8">
        <v>809425.61216000002</v>
      </c>
      <c r="H120" s="8">
        <v>776352.48476999998</v>
      </c>
      <c r="I120" s="9">
        <f t="shared" si="5"/>
        <v>-4.0859996141884403E-2</v>
      </c>
    </row>
    <row r="121" spans="1:9" x14ac:dyDescent="0.25">
      <c r="A121" s="3" t="s">
        <v>122</v>
      </c>
      <c r="B121" s="8">
        <v>11428.18368</v>
      </c>
      <c r="C121" s="8">
        <v>13056.142260000001</v>
      </c>
      <c r="D121" s="9">
        <f t="shared" si="3"/>
        <v>0.14245120883461349</v>
      </c>
      <c r="E121" s="8">
        <v>13022.786400000001</v>
      </c>
      <c r="F121" s="9">
        <f t="shared" si="4"/>
        <v>2.5613458575961534E-3</v>
      </c>
      <c r="G121" s="8">
        <v>85806.642959999997</v>
      </c>
      <c r="H121" s="8">
        <v>97264.96617</v>
      </c>
      <c r="I121" s="9">
        <f t="shared" si="5"/>
        <v>0.1335365516553475</v>
      </c>
    </row>
    <row r="122" spans="1:9" x14ac:dyDescent="0.25">
      <c r="A122" s="3" t="s">
        <v>123</v>
      </c>
      <c r="B122" s="8">
        <v>39914.252359999999</v>
      </c>
      <c r="C122" s="8">
        <v>30327.048490000001</v>
      </c>
      <c r="D122" s="9">
        <f t="shared" si="3"/>
        <v>-0.24019500061105481</v>
      </c>
      <c r="E122" s="8">
        <v>34150.740210000004</v>
      </c>
      <c r="F122" s="9">
        <f t="shared" si="4"/>
        <v>-0.1119651198330498</v>
      </c>
      <c r="G122" s="8">
        <v>322406.74868999998</v>
      </c>
      <c r="H122" s="8">
        <v>203163.5221</v>
      </c>
      <c r="I122" s="9">
        <f t="shared" si="5"/>
        <v>-0.36985338264322298</v>
      </c>
    </row>
    <row r="123" spans="1:9" x14ac:dyDescent="0.25">
      <c r="A123" s="3" t="s">
        <v>124</v>
      </c>
      <c r="B123" s="8">
        <v>22840.754629999999</v>
      </c>
      <c r="C123" s="8">
        <v>23613.610420000001</v>
      </c>
      <c r="D123" s="9">
        <f t="shared" si="3"/>
        <v>3.3836701217607734E-2</v>
      </c>
      <c r="E123" s="8">
        <v>23732.428879999999</v>
      </c>
      <c r="F123" s="9">
        <f t="shared" si="4"/>
        <v>-5.0065865824686639E-3</v>
      </c>
      <c r="G123" s="8">
        <v>164631.38634</v>
      </c>
      <c r="H123" s="8">
        <v>162628.05416</v>
      </c>
      <c r="I123" s="9">
        <f t="shared" si="5"/>
        <v>-1.2168592056089889E-2</v>
      </c>
    </row>
    <row r="124" spans="1:9" x14ac:dyDescent="0.25">
      <c r="A124" s="3" t="s">
        <v>125</v>
      </c>
      <c r="B124" s="8">
        <v>170717.7825</v>
      </c>
      <c r="C124" s="8">
        <v>134419.85909000001</v>
      </c>
      <c r="D124" s="9">
        <f t="shared" si="3"/>
        <v>-0.21261946399754805</v>
      </c>
      <c r="E124" s="8">
        <v>151912.47794000001</v>
      </c>
      <c r="F124" s="9">
        <f t="shared" si="4"/>
        <v>-0.11514932207813078</v>
      </c>
      <c r="G124" s="8">
        <v>975536.33392999996</v>
      </c>
      <c r="H124" s="8">
        <v>858686.34016000002</v>
      </c>
      <c r="I124" s="9">
        <f t="shared" si="5"/>
        <v>-0.11978025800357794</v>
      </c>
    </row>
    <row r="125" spans="1:9" x14ac:dyDescent="0.25">
      <c r="A125" s="3" t="s">
        <v>126</v>
      </c>
      <c r="B125" s="8">
        <v>15911.82842</v>
      </c>
      <c r="C125" s="8">
        <v>21195.316040000002</v>
      </c>
      <c r="D125" s="9">
        <f t="shared" si="3"/>
        <v>0.33204779994730504</v>
      </c>
      <c r="E125" s="8">
        <v>14361.599910000001</v>
      </c>
      <c r="F125" s="9">
        <f t="shared" si="4"/>
        <v>0.47583250980565728</v>
      </c>
      <c r="G125" s="8">
        <v>120361.95759999999</v>
      </c>
      <c r="H125" s="8">
        <v>131192.59187</v>
      </c>
      <c r="I125" s="9">
        <f t="shared" si="5"/>
        <v>8.9983866048386707E-2</v>
      </c>
    </row>
    <row r="126" spans="1:9" x14ac:dyDescent="0.25">
      <c r="A126" s="3" t="s">
        <v>127</v>
      </c>
      <c r="B126" s="8">
        <v>89448.343259999994</v>
      </c>
      <c r="C126" s="8">
        <v>109880.17656000001</v>
      </c>
      <c r="D126" s="9">
        <f t="shared" si="3"/>
        <v>0.22842047773440233</v>
      </c>
      <c r="E126" s="8">
        <v>85696.241970000003</v>
      </c>
      <c r="F126" s="9">
        <f t="shared" si="4"/>
        <v>0.28220531068872501</v>
      </c>
      <c r="G126" s="8">
        <v>572878.56096999999</v>
      </c>
      <c r="H126" s="8">
        <v>539428.62066999997</v>
      </c>
      <c r="I126" s="9">
        <f t="shared" si="5"/>
        <v>-5.8389233912615746E-2</v>
      </c>
    </row>
    <row r="127" spans="1:9" x14ac:dyDescent="0.25">
      <c r="A127" s="3" t="s">
        <v>128</v>
      </c>
      <c r="B127" s="8">
        <v>9.7087500000000002</v>
      </c>
      <c r="C127" s="8">
        <v>0</v>
      </c>
      <c r="D127" s="9">
        <f t="shared" si="3"/>
        <v>-1</v>
      </c>
      <c r="E127" s="8">
        <v>0</v>
      </c>
      <c r="F127" s="9" t="str">
        <f t="shared" si="4"/>
        <v/>
      </c>
      <c r="G127" s="8">
        <v>19.733750000000001</v>
      </c>
      <c r="H127" s="8">
        <v>0</v>
      </c>
      <c r="I127" s="9">
        <f t="shared" si="5"/>
        <v>-1</v>
      </c>
    </row>
    <row r="128" spans="1:9" x14ac:dyDescent="0.25">
      <c r="A128" s="3" t="s">
        <v>129</v>
      </c>
      <c r="B128" s="8">
        <v>10382.46845</v>
      </c>
      <c r="C128" s="8">
        <v>19581.062300000001</v>
      </c>
      <c r="D128" s="9">
        <f t="shared" si="3"/>
        <v>0.88597368672957555</v>
      </c>
      <c r="E128" s="8">
        <v>20303.52075</v>
      </c>
      <c r="F128" s="9">
        <f t="shared" si="4"/>
        <v>-3.5582914849878855E-2</v>
      </c>
      <c r="G128" s="8">
        <v>61608.963400000001</v>
      </c>
      <c r="H128" s="8">
        <v>94265.681599999996</v>
      </c>
      <c r="I128" s="9">
        <f t="shared" si="5"/>
        <v>0.53006439968765973</v>
      </c>
    </row>
    <row r="129" spans="1:9" x14ac:dyDescent="0.25">
      <c r="A129" s="3" t="s">
        <v>130</v>
      </c>
      <c r="B129" s="8">
        <v>20422.77477</v>
      </c>
      <c r="C129" s="8">
        <v>23099.154340000001</v>
      </c>
      <c r="D129" s="9">
        <f t="shared" si="3"/>
        <v>0.13104877276184146</v>
      </c>
      <c r="E129" s="8">
        <v>18187.914430000001</v>
      </c>
      <c r="F129" s="9">
        <f t="shared" si="4"/>
        <v>0.2700276564914541</v>
      </c>
      <c r="G129" s="8">
        <v>125055.38685</v>
      </c>
      <c r="H129" s="8">
        <v>133628.76048</v>
      </c>
      <c r="I129" s="9">
        <f t="shared" si="5"/>
        <v>6.8556611961734237E-2</v>
      </c>
    </row>
    <row r="130" spans="1:9" x14ac:dyDescent="0.25">
      <c r="A130" s="3" t="s">
        <v>131</v>
      </c>
      <c r="B130" s="8">
        <v>638.68737999999996</v>
      </c>
      <c r="C130" s="8">
        <v>994.66836999999998</v>
      </c>
      <c r="D130" s="9">
        <f t="shared" si="3"/>
        <v>0.5573634318561298</v>
      </c>
      <c r="E130" s="8">
        <v>1058.47991</v>
      </c>
      <c r="F130" s="9">
        <f t="shared" si="4"/>
        <v>-6.0286019032708915E-2</v>
      </c>
      <c r="G130" s="8">
        <v>8010.3197799999998</v>
      </c>
      <c r="H130" s="8">
        <v>6943.7964599999996</v>
      </c>
      <c r="I130" s="9">
        <f t="shared" si="5"/>
        <v>-0.13314366333574768</v>
      </c>
    </row>
    <row r="131" spans="1:9" x14ac:dyDescent="0.25">
      <c r="A131" s="3" t="s">
        <v>132</v>
      </c>
      <c r="B131" s="8">
        <v>9385.8849800000007</v>
      </c>
      <c r="C131" s="8">
        <v>6614.1792800000003</v>
      </c>
      <c r="D131" s="9">
        <f t="shared" si="3"/>
        <v>-0.29530573897998058</v>
      </c>
      <c r="E131" s="8">
        <v>10449.93657</v>
      </c>
      <c r="F131" s="9">
        <f t="shared" si="4"/>
        <v>-0.36706034187918513</v>
      </c>
      <c r="G131" s="8">
        <v>56513.60254</v>
      </c>
      <c r="H131" s="8">
        <v>48569.59607</v>
      </c>
      <c r="I131" s="9">
        <f t="shared" si="5"/>
        <v>-0.14056804225809671</v>
      </c>
    </row>
    <row r="132" spans="1:9" x14ac:dyDescent="0.25">
      <c r="A132" s="3" t="s">
        <v>133</v>
      </c>
      <c r="B132" s="8">
        <v>56014.21675</v>
      </c>
      <c r="C132" s="8">
        <v>13871.57843</v>
      </c>
      <c r="D132" s="9">
        <f t="shared" si="3"/>
        <v>-0.75235611180799022</v>
      </c>
      <c r="E132" s="8">
        <v>9808.0851899999998</v>
      </c>
      <c r="F132" s="9">
        <f t="shared" si="4"/>
        <v>0.41430036151633387</v>
      </c>
      <c r="G132" s="8">
        <v>243000.16112</v>
      </c>
      <c r="H132" s="8">
        <v>72266.430609999996</v>
      </c>
      <c r="I132" s="9">
        <f t="shared" si="5"/>
        <v>-0.70260747862503314</v>
      </c>
    </row>
    <row r="133" spans="1:9" x14ac:dyDescent="0.25">
      <c r="A133" s="3" t="s">
        <v>134</v>
      </c>
      <c r="B133" s="8">
        <v>81834.303669999994</v>
      </c>
      <c r="C133" s="8">
        <v>82476.297449999998</v>
      </c>
      <c r="D133" s="9">
        <f t="shared" ref="D133:D196" si="6">IF(B133=0,"",(C133/B133-1))</f>
        <v>7.8450448187212807E-3</v>
      </c>
      <c r="E133" s="8">
        <v>87771.94425</v>
      </c>
      <c r="F133" s="9">
        <f t="shared" ref="F133:F196" si="7">IF(E133=0,"",(C133/E133-1))</f>
        <v>-6.03341631001868E-2</v>
      </c>
      <c r="G133" s="8">
        <v>491032.10782999999</v>
      </c>
      <c r="H133" s="8">
        <v>523573.52931999997</v>
      </c>
      <c r="I133" s="9">
        <f t="shared" ref="I133:I196" si="8">IF(G133=0,"",(H133/G133-1))</f>
        <v>6.6271473842737239E-2</v>
      </c>
    </row>
    <row r="134" spans="1:9" x14ac:dyDescent="0.25">
      <c r="A134" s="3" t="s">
        <v>135</v>
      </c>
      <c r="B134" s="8">
        <v>9107.7292699999998</v>
      </c>
      <c r="C134" s="8">
        <v>11513.15206</v>
      </c>
      <c r="D134" s="9">
        <f t="shared" si="6"/>
        <v>0.2641078493542004</v>
      </c>
      <c r="E134" s="8">
        <v>9597.2457400000003</v>
      </c>
      <c r="F134" s="9">
        <f t="shared" si="7"/>
        <v>0.19963084950662102</v>
      </c>
      <c r="G134" s="8">
        <v>47067.053999999996</v>
      </c>
      <c r="H134" s="8">
        <v>43649.379650000003</v>
      </c>
      <c r="I134" s="9">
        <f t="shared" si="8"/>
        <v>-7.2612880126297963E-2</v>
      </c>
    </row>
    <row r="135" spans="1:9" x14ac:dyDescent="0.25">
      <c r="A135" s="3" t="s">
        <v>136</v>
      </c>
      <c r="B135" s="8">
        <v>20071.52216</v>
      </c>
      <c r="C135" s="8">
        <v>22473.25806</v>
      </c>
      <c r="D135" s="9">
        <f t="shared" si="6"/>
        <v>0.11965888191511231</v>
      </c>
      <c r="E135" s="8">
        <v>32957.055809999998</v>
      </c>
      <c r="F135" s="9">
        <f t="shared" si="7"/>
        <v>-0.31810480312440259</v>
      </c>
      <c r="G135" s="8">
        <v>141238.14348</v>
      </c>
      <c r="H135" s="8">
        <v>176801.30858000001</v>
      </c>
      <c r="I135" s="9">
        <f t="shared" si="8"/>
        <v>0.25179575590382863</v>
      </c>
    </row>
    <row r="136" spans="1:9" x14ac:dyDescent="0.25">
      <c r="A136" s="3" t="s">
        <v>137</v>
      </c>
      <c r="B136" s="8">
        <v>34482.939059999997</v>
      </c>
      <c r="C136" s="8">
        <v>79424.528590000002</v>
      </c>
      <c r="D136" s="9">
        <f t="shared" si="6"/>
        <v>1.3032992765437439</v>
      </c>
      <c r="E136" s="8">
        <v>34688.051959999997</v>
      </c>
      <c r="F136" s="9">
        <f t="shared" si="7"/>
        <v>1.2896797053229507</v>
      </c>
      <c r="G136" s="8">
        <v>350103.24050000001</v>
      </c>
      <c r="H136" s="8">
        <v>245328.90482</v>
      </c>
      <c r="I136" s="9">
        <f t="shared" si="8"/>
        <v>-0.29926696916705631</v>
      </c>
    </row>
    <row r="137" spans="1:9" x14ac:dyDescent="0.25">
      <c r="A137" s="3" t="s">
        <v>138</v>
      </c>
      <c r="B137" s="8">
        <v>164841.26647999999</v>
      </c>
      <c r="C137" s="8">
        <v>208597.70016000001</v>
      </c>
      <c r="D137" s="9">
        <f t="shared" si="6"/>
        <v>0.26544587174297729</v>
      </c>
      <c r="E137" s="8">
        <v>197454.56067000001</v>
      </c>
      <c r="F137" s="9">
        <f t="shared" si="7"/>
        <v>5.6433943344682769E-2</v>
      </c>
      <c r="G137" s="8">
        <v>1067401.1928699999</v>
      </c>
      <c r="H137" s="8">
        <v>1271058.6636399999</v>
      </c>
      <c r="I137" s="9">
        <f t="shared" si="8"/>
        <v>0.1907974921991713</v>
      </c>
    </row>
    <row r="138" spans="1:9" x14ac:dyDescent="0.25">
      <c r="A138" s="3" t="s">
        <v>139</v>
      </c>
      <c r="B138" s="8">
        <v>0</v>
      </c>
      <c r="C138" s="8">
        <v>0</v>
      </c>
      <c r="D138" s="9" t="str">
        <f t="shared" si="6"/>
        <v/>
      </c>
      <c r="E138" s="8">
        <v>0</v>
      </c>
      <c r="F138" s="9" t="str">
        <f t="shared" si="7"/>
        <v/>
      </c>
      <c r="G138" s="8">
        <v>0</v>
      </c>
      <c r="H138" s="8">
        <v>0.40960000000000002</v>
      </c>
      <c r="I138" s="9" t="str">
        <f t="shared" si="8"/>
        <v/>
      </c>
    </row>
    <row r="139" spans="1:9" x14ac:dyDescent="0.25">
      <c r="A139" s="3" t="s">
        <v>140</v>
      </c>
      <c r="B139" s="8">
        <v>0</v>
      </c>
      <c r="C139" s="8">
        <v>0</v>
      </c>
      <c r="D139" s="9" t="str">
        <f t="shared" si="6"/>
        <v/>
      </c>
      <c r="E139" s="8">
        <v>0</v>
      </c>
      <c r="F139" s="9" t="str">
        <f t="shared" si="7"/>
        <v/>
      </c>
      <c r="G139" s="8">
        <v>10.0875</v>
      </c>
      <c r="H139" s="8">
        <v>81.725999999999999</v>
      </c>
      <c r="I139" s="9">
        <f t="shared" si="8"/>
        <v>7.1017100371747208</v>
      </c>
    </row>
    <row r="140" spans="1:9" x14ac:dyDescent="0.25">
      <c r="A140" s="3" t="s">
        <v>141</v>
      </c>
      <c r="B140" s="8">
        <v>15903.227580000001</v>
      </c>
      <c r="C140" s="8">
        <v>11007.86124</v>
      </c>
      <c r="D140" s="9">
        <f t="shared" si="6"/>
        <v>-0.30782218989033672</v>
      </c>
      <c r="E140" s="8">
        <v>2563.0066700000002</v>
      </c>
      <c r="F140" s="9">
        <f t="shared" si="7"/>
        <v>3.2949015189258164</v>
      </c>
      <c r="G140" s="8">
        <v>87384.492050000001</v>
      </c>
      <c r="H140" s="8">
        <v>61679.5265</v>
      </c>
      <c r="I140" s="9">
        <f t="shared" si="8"/>
        <v>-0.29415935192816633</v>
      </c>
    </row>
    <row r="141" spans="1:9" x14ac:dyDescent="0.25">
      <c r="A141" s="3" t="s">
        <v>142</v>
      </c>
      <c r="B141" s="8">
        <v>137.09103999999999</v>
      </c>
      <c r="C141" s="8">
        <v>978.27841000000001</v>
      </c>
      <c r="D141" s="9">
        <f t="shared" si="6"/>
        <v>6.135976282622118</v>
      </c>
      <c r="E141" s="8">
        <v>869.83563000000004</v>
      </c>
      <c r="F141" s="9">
        <f t="shared" si="7"/>
        <v>0.1246704276760886</v>
      </c>
      <c r="G141" s="8">
        <v>2770.5647100000001</v>
      </c>
      <c r="H141" s="8">
        <v>4052.6423799999998</v>
      </c>
      <c r="I141" s="9">
        <f t="shared" si="8"/>
        <v>0.46274958508368491</v>
      </c>
    </row>
    <row r="142" spans="1:9" x14ac:dyDescent="0.25">
      <c r="A142" s="3" t="s">
        <v>143</v>
      </c>
      <c r="B142" s="8">
        <v>0</v>
      </c>
      <c r="C142" s="8">
        <v>33.018340000000002</v>
      </c>
      <c r="D142" s="9" t="str">
        <f t="shared" si="6"/>
        <v/>
      </c>
      <c r="E142" s="8">
        <v>60.843359999999997</v>
      </c>
      <c r="F142" s="9">
        <f t="shared" si="7"/>
        <v>-0.45732221231700543</v>
      </c>
      <c r="G142" s="8">
        <v>39.555630000000001</v>
      </c>
      <c r="H142" s="8">
        <v>136.19873999999999</v>
      </c>
      <c r="I142" s="9">
        <f t="shared" si="8"/>
        <v>2.4432200928161172</v>
      </c>
    </row>
    <row r="143" spans="1:9" x14ac:dyDescent="0.25">
      <c r="A143" s="3" t="s">
        <v>144</v>
      </c>
      <c r="B143" s="8">
        <v>24526.374459999999</v>
      </c>
      <c r="C143" s="8">
        <v>16804.940320000002</v>
      </c>
      <c r="D143" s="9">
        <f t="shared" si="6"/>
        <v>-0.31482166891779562</v>
      </c>
      <c r="E143" s="8">
        <v>14351.29349</v>
      </c>
      <c r="F143" s="9">
        <f t="shared" si="7"/>
        <v>0.17097043076358975</v>
      </c>
      <c r="G143" s="8">
        <v>111491.31217</v>
      </c>
      <c r="H143" s="8">
        <v>113851.38774999999</v>
      </c>
      <c r="I143" s="9">
        <f t="shared" si="8"/>
        <v>2.1168246512350608E-2</v>
      </c>
    </row>
    <row r="144" spans="1:9" x14ac:dyDescent="0.25">
      <c r="A144" s="3" t="s">
        <v>145</v>
      </c>
      <c r="B144" s="8">
        <v>23442.44859</v>
      </c>
      <c r="C144" s="8">
        <v>26400.829760000001</v>
      </c>
      <c r="D144" s="9">
        <f t="shared" si="6"/>
        <v>0.12619761790847983</v>
      </c>
      <c r="E144" s="8">
        <v>32978.095370000003</v>
      </c>
      <c r="F144" s="9">
        <f t="shared" si="7"/>
        <v>-0.19944346500930143</v>
      </c>
      <c r="G144" s="8">
        <v>125144.15267</v>
      </c>
      <c r="H144" s="8">
        <v>194080.80189999999</v>
      </c>
      <c r="I144" s="9">
        <f t="shared" si="8"/>
        <v>0.5508579327056784</v>
      </c>
    </row>
    <row r="145" spans="1:9" x14ac:dyDescent="0.25">
      <c r="A145" s="3" t="s">
        <v>146</v>
      </c>
      <c r="B145" s="8">
        <v>236165.43562999999</v>
      </c>
      <c r="C145" s="8">
        <v>288980.04207000002</v>
      </c>
      <c r="D145" s="9">
        <f t="shared" si="6"/>
        <v>0.22363393821416189</v>
      </c>
      <c r="E145" s="8">
        <v>256259.16024999999</v>
      </c>
      <c r="F145" s="9">
        <f t="shared" si="7"/>
        <v>0.12768668167053376</v>
      </c>
      <c r="G145" s="8">
        <v>1557977.5360099999</v>
      </c>
      <c r="H145" s="8">
        <v>1594391.0498299999</v>
      </c>
      <c r="I145" s="9">
        <f t="shared" si="8"/>
        <v>2.3372297082829174E-2</v>
      </c>
    </row>
    <row r="146" spans="1:9" x14ac:dyDescent="0.25">
      <c r="A146" s="3" t="s">
        <v>147</v>
      </c>
      <c r="B146" s="8">
        <v>459.79714999999999</v>
      </c>
      <c r="C146" s="8">
        <v>582.66161</v>
      </c>
      <c r="D146" s="9">
        <f t="shared" si="6"/>
        <v>0.26721448795409031</v>
      </c>
      <c r="E146" s="8">
        <v>413.01747999999998</v>
      </c>
      <c r="F146" s="9">
        <f t="shared" si="7"/>
        <v>0.41074322084382486</v>
      </c>
      <c r="G146" s="8">
        <v>2450.9288799999999</v>
      </c>
      <c r="H146" s="8">
        <v>2959.72892</v>
      </c>
      <c r="I146" s="9">
        <f t="shared" si="8"/>
        <v>0.20759477933117343</v>
      </c>
    </row>
    <row r="147" spans="1:9" x14ac:dyDescent="0.25">
      <c r="A147" s="3" t="s">
        <v>148</v>
      </c>
      <c r="B147" s="8">
        <v>48193.43404</v>
      </c>
      <c r="C147" s="8">
        <v>49803.170660000003</v>
      </c>
      <c r="D147" s="9">
        <f t="shared" si="6"/>
        <v>3.3401575381906579E-2</v>
      </c>
      <c r="E147" s="8">
        <v>50268.727700000003</v>
      </c>
      <c r="F147" s="9">
        <f t="shared" si="7"/>
        <v>-9.2613650931928637E-3</v>
      </c>
      <c r="G147" s="8">
        <v>285993.38553000003</v>
      </c>
      <c r="H147" s="8">
        <v>317239.49064999999</v>
      </c>
      <c r="I147" s="9">
        <f t="shared" si="8"/>
        <v>0.10925464259285222</v>
      </c>
    </row>
    <row r="148" spans="1:9" x14ac:dyDescent="0.25">
      <c r="A148" s="3" t="s">
        <v>149</v>
      </c>
      <c r="B148" s="8">
        <v>85389.542929999996</v>
      </c>
      <c r="C148" s="8">
        <v>97081.676800000001</v>
      </c>
      <c r="D148" s="9">
        <f t="shared" si="6"/>
        <v>0.13692699912429429</v>
      </c>
      <c r="E148" s="8">
        <v>111087.47394</v>
      </c>
      <c r="F148" s="9">
        <f t="shared" si="7"/>
        <v>-0.1260789956171362</v>
      </c>
      <c r="G148" s="8">
        <v>756916.49432000006</v>
      </c>
      <c r="H148" s="8">
        <v>566703.51902000001</v>
      </c>
      <c r="I148" s="9">
        <f t="shared" si="8"/>
        <v>-0.25129981540550772</v>
      </c>
    </row>
    <row r="149" spans="1:9" x14ac:dyDescent="0.25">
      <c r="A149" s="3" t="s">
        <v>150</v>
      </c>
      <c r="B149" s="8">
        <v>6320.1941500000003</v>
      </c>
      <c r="C149" s="8">
        <v>8212.8896399999994</v>
      </c>
      <c r="D149" s="9">
        <f t="shared" si="6"/>
        <v>0.29946793485766565</v>
      </c>
      <c r="E149" s="8">
        <v>11521.833710000001</v>
      </c>
      <c r="F149" s="9">
        <f t="shared" si="7"/>
        <v>-0.2871890146381918</v>
      </c>
      <c r="G149" s="8">
        <v>57201.439939999997</v>
      </c>
      <c r="H149" s="8">
        <v>54418.068740000002</v>
      </c>
      <c r="I149" s="9">
        <f t="shared" si="8"/>
        <v>-4.8659110730770783E-2</v>
      </c>
    </row>
    <row r="150" spans="1:9" x14ac:dyDescent="0.25">
      <c r="A150" s="3" t="s">
        <v>151</v>
      </c>
      <c r="B150" s="8">
        <v>99287.82965</v>
      </c>
      <c r="C150" s="8">
        <v>117177.24454</v>
      </c>
      <c r="D150" s="9">
        <f t="shared" si="6"/>
        <v>0.18017731833863282</v>
      </c>
      <c r="E150" s="8">
        <v>111216.2081</v>
      </c>
      <c r="F150" s="9">
        <f t="shared" si="7"/>
        <v>5.3598630467963204E-2</v>
      </c>
      <c r="G150" s="8">
        <v>759686.12198000005</v>
      </c>
      <c r="H150" s="8">
        <v>761870.61641999998</v>
      </c>
      <c r="I150" s="9">
        <f t="shared" si="8"/>
        <v>2.8755223727219281E-3</v>
      </c>
    </row>
    <row r="151" spans="1:9" x14ac:dyDescent="0.25">
      <c r="A151" s="3" t="s">
        <v>152</v>
      </c>
      <c r="B151" s="8">
        <v>3353.9971099999998</v>
      </c>
      <c r="C151" s="8">
        <v>7102.4451399999998</v>
      </c>
      <c r="D151" s="9">
        <f t="shared" si="6"/>
        <v>1.1176062194042857</v>
      </c>
      <c r="E151" s="8">
        <v>6619.8832000000002</v>
      </c>
      <c r="F151" s="9">
        <f t="shared" si="7"/>
        <v>7.2895839008156438E-2</v>
      </c>
      <c r="G151" s="8">
        <v>29542.134859999998</v>
      </c>
      <c r="H151" s="8">
        <v>38274.116179999997</v>
      </c>
      <c r="I151" s="9">
        <f t="shared" si="8"/>
        <v>0.29557719377359848</v>
      </c>
    </row>
    <row r="152" spans="1:9" x14ac:dyDescent="0.25">
      <c r="A152" s="3" t="s">
        <v>153</v>
      </c>
      <c r="B152" s="8">
        <v>15.147589999999999</v>
      </c>
      <c r="C152" s="8">
        <v>210.51351</v>
      </c>
      <c r="D152" s="9">
        <f t="shared" si="6"/>
        <v>12.897491944263081</v>
      </c>
      <c r="E152" s="8">
        <v>581.92755</v>
      </c>
      <c r="F152" s="9">
        <f t="shared" si="7"/>
        <v>-0.63824790560268196</v>
      </c>
      <c r="G152" s="8">
        <v>509.80392000000001</v>
      </c>
      <c r="H152" s="8">
        <v>2740.7332200000001</v>
      </c>
      <c r="I152" s="9">
        <f t="shared" si="8"/>
        <v>4.3760536403878572</v>
      </c>
    </row>
    <row r="153" spans="1:9" x14ac:dyDescent="0.25">
      <c r="A153" s="3" t="s">
        <v>154</v>
      </c>
      <c r="B153" s="8">
        <v>67336.195739999996</v>
      </c>
      <c r="C153" s="8">
        <v>63037.857680000001</v>
      </c>
      <c r="D153" s="9">
        <f t="shared" si="6"/>
        <v>-6.3833990215260039E-2</v>
      </c>
      <c r="E153" s="8">
        <v>57401.584880000002</v>
      </c>
      <c r="F153" s="9">
        <f t="shared" si="7"/>
        <v>9.8190194779165463E-2</v>
      </c>
      <c r="G153" s="8">
        <v>369907.56219999999</v>
      </c>
      <c r="H153" s="8">
        <v>396806.94404999999</v>
      </c>
      <c r="I153" s="9">
        <f t="shared" si="8"/>
        <v>7.2719199602240492E-2</v>
      </c>
    </row>
    <row r="154" spans="1:9" x14ac:dyDescent="0.25">
      <c r="A154" s="3" t="s">
        <v>155</v>
      </c>
      <c r="B154" s="8">
        <v>595.76649999999995</v>
      </c>
      <c r="C154" s="8">
        <v>124.17153999999999</v>
      </c>
      <c r="D154" s="9">
        <f t="shared" si="6"/>
        <v>-0.79157683421273273</v>
      </c>
      <c r="E154" s="8">
        <v>113.34747</v>
      </c>
      <c r="F154" s="9">
        <f t="shared" si="7"/>
        <v>9.5494588454422491E-2</v>
      </c>
      <c r="G154" s="8">
        <v>3509.3745899999999</v>
      </c>
      <c r="H154" s="8">
        <v>751.42087000000004</v>
      </c>
      <c r="I154" s="9">
        <f t="shared" si="8"/>
        <v>-0.78588182859100253</v>
      </c>
    </row>
    <row r="155" spans="1:9" x14ac:dyDescent="0.25">
      <c r="A155" s="3" t="s">
        <v>156</v>
      </c>
      <c r="B155" s="8">
        <v>3246.2133600000002</v>
      </c>
      <c r="C155" s="8">
        <v>5715.6251199999997</v>
      </c>
      <c r="D155" s="9">
        <f t="shared" si="6"/>
        <v>0.76070531605476455</v>
      </c>
      <c r="E155" s="8">
        <v>7356.2082799999998</v>
      </c>
      <c r="F155" s="9">
        <f t="shared" si="7"/>
        <v>-0.22302021606163658</v>
      </c>
      <c r="G155" s="8">
        <v>24664.374230000001</v>
      </c>
      <c r="H155" s="8">
        <v>61063.701150000001</v>
      </c>
      <c r="I155" s="9">
        <f t="shared" si="8"/>
        <v>1.475785543171269</v>
      </c>
    </row>
    <row r="156" spans="1:9" x14ac:dyDescent="0.25">
      <c r="A156" s="3" t="s">
        <v>157</v>
      </c>
      <c r="B156" s="8">
        <v>31886.472010000001</v>
      </c>
      <c r="C156" s="8">
        <v>36288.957710000002</v>
      </c>
      <c r="D156" s="9">
        <f t="shared" si="6"/>
        <v>0.13806750708009741</v>
      </c>
      <c r="E156" s="8">
        <v>28268.90523</v>
      </c>
      <c r="F156" s="9">
        <f t="shared" si="7"/>
        <v>0.28370580377088062</v>
      </c>
      <c r="G156" s="8">
        <v>252842.80338</v>
      </c>
      <c r="H156" s="8">
        <v>202328.73774000001</v>
      </c>
      <c r="I156" s="9">
        <f t="shared" si="8"/>
        <v>-0.19978447068585092</v>
      </c>
    </row>
    <row r="157" spans="1:9" x14ac:dyDescent="0.25">
      <c r="A157" s="3" t="s">
        <v>158</v>
      </c>
      <c r="B157" s="8">
        <v>16263.444450000001</v>
      </c>
      <c r="C157" s="8">
        <v>57769.725989999999</v>
      </c>
      <c r="D157" s="9">
        <f t="shared" si="6"/>
        <v>2.5521212107069973</v>
      </c>
      <c r="E157" s="8">
        <v>7113.0087400000002</v>
      </c>
      <c r="F157" s="9">
        <f t="shared" si="7"/>
        <v>7.1217004085953075</v>
      </c>
      <c r="G157" s="8">
        <v>74059.941609999994</v>
      </c>
      <c r="H157" s="8">
        <v>199524.88252000001</v>
      </c>
      <c r="I157" s="9">
        <f t="shared" si="8"/>
        <v>1.6940999166688382</v>
      </c>
    </row>
    <row r="158" spans="1:9" x14ac:dyDescent="0.25">
      <c r="A158" s="3" t="s">
        <v>159</v>
      </c>
      <c r="B158" s="8">
        <v>41677.255109999998</v>
      </c>
      <c r="C158" s="8">
        <v>94129.870330000005</v>
      </c>
      <c r="D158" s="9">
        <f t="shared" si="6"/>
        <v>1.2585429410252735</v>
      </c>
      <c r="E158" s="8">
        <v>58420.628900000003</v>
      </c>
      <c r="F158" s="9">
        <f t="shared" si="7"/>
        <v>0.61124370110983173</v>
      </c>
      <c r="G158" s="8">
        <v>312959.88942000002</v>
      </c>
      <c r="H158" s="8">
        <v>594807.21158</v>
      </c>
      <c r="I158" s="9">
        <f t="shared" si="8"/>
        <v>0.90058608686991781</v>
      </c>
    </row>
    <row r="159" spans="1:9" x14ac:dyDescent="0.25">
      <c r="A159" s="3" t="s">
        <v>160</v>
      </c>
      <c r="B159" s="8">
        <v>33914.671569999999</v>
      </c>
      <c r="C159" s="8">
        <v>92067.736610000007</v>
      </c>
      <c r="D159" s="9">
        <f t="shared" si="6"/>
        <v>1.7146875481300734</v>
      </c>
      <c r="E159" s="8">
        <v>75614.696920000002</v>
      </c>
      <c r="F159" s="9">
        <f t="shared" si="7"/>
        <v>0.2175904997332363</v>
      </c>
      <c r="G159" s="8">
        <v>90013.873680000004</v>
      </c>
      <c r="H159" s="8">
        <v>259966.71567999999</v>
      </c>
      <c r="I159" s="9">
        <f t="shared" si="8"/>
        <v>1.8880738607493286</v>
      </c>
    </row>
    <row r="160" spans="1:9" x14ac:dyDescent="0.25">
      <c r="A160" s="3" t="s">
        <v>161</v>
      </c>
      <c r="B160" s="8">
        <v>6046.5011199999999</v>
      </c>
      <c r="C160" s="8">
        <v>5530.6987200000003</v>
      </c>
      <c r="D160" s="9">
        <f t="shared" si="6"/>
        <v>-8.5305929787043433E-2</v>
      </c>
      <c r="E160" s="8">
        <v>15116.2356</v>
      </c>
      <c r="F160" s="9">
        <f t="shared" si="7"/>
        <v>-0.63412195560116835</v>
      </c>
      <c r="G160" s="8">
        <v>47056.638930000001</v>
      </c>
      <c r="H160" s="8">
        <v>46594.929329999999</v>
      </c>
      <c r="I160" s="9">
        <f t="shared" si="8"/>
        <v>-9.8117844898958362E-3</v>
      </c>
    </row>
    <row r="161" spans="1:9" x14ac:dyDescent="0.25">
      <c r="A161" s="3" t="s">
        <v>162</v>
      </c>
      <c r="B161" s="8">
        <v>195.59085999999999</v>
      </c>
      <c r="C161" s="8">
        <v>409.18295999999998</v>
      </c>
      <c r="D161" s="9">
        <f t="shared" si="6"/>
        <v>1.0920351799669983</v>
      </c>
      <c r="E161" s="8">
        <v>1129.85562</v>
      </c>
      <c r="F161" s="9">
        <f t="shared" si="7"/>
        <v>-0.63784491331733162</v>
      </c>
      <c r="G161" s="8">
        <v>7190.4791100000002</v>
      </c>
      <c r="H161" s="8">
        <v>4573.2499500000004</v>
      </c>
      <c r="I161" s="9">
        <f t="shared" si="8"/>
        <v>-0.36398536453018082</v>
      </c>
    </row>
    <row r="162" spans="1:9" x14ac:dyDescent="0.25">
      <c r="A162" s="3" t="s">
        <v>163</v>
      </c>
      <c r="B162" s="8">
        <v>106073.26797</v>
      </c>
      <c r="C162" s="8">
        <v>120637.80860999999</v>
      </c>
      <c r="D162" s="9">
        <f t="shared" si="6"/>
        <v>0.1373064195978122</v>
      </c>
      <c r="E162" s="8">
        <v>141911.11496000001</v>
      </c>
      <c r="F162" s="9">
        <f t="shared" si="7"/>
        <v>-0.14990585026406311</v>
      </c>
      <c r="G162" s="8">
        <v>651529.07282999996</v>
      </c>
      <c r="H162" s="8">
        <v>762233.26373999997</v>
      </c>
      <c r="I162" s="9">
        <f t="shared" si="8"/>
        <v>0.16991442980302041</v>
      </c>
    </row>
    <row r="163" spans="1:9" x14ac:dyDescent="0.25">
      <c r="A163" s="3" t="s">
        <v>164</v>
      </c>
      <c r="B163" s="8">
        <v>22622.601460000002</v>
      </c>
      <c r="C163" s="8">
        <v>28121.29176</v>
      </c>
      <c r="D163" s="9">
        <f t="shared" si="6"/>
        <v>0.243061803025725</v>
      </c>
      <c r="E163" s="8">
        <v>32283.499749999999</v>
      </c>
      <c r="F163" s="9">
        <f t="shared" si="7"/>
        <v>-0.12892678991533435</v>
      </c>
      <c r="G163" s="8">
        <v>190687.86859999999</v>
      </c>
      <c r="H163" s="8">
        <v>185515.04394</v>
      </c>
      <c r="I163" s="9">
        <f t="shared" si="8"/>
        <v>-2.7127182751467305E-2</v>
      </c>
    </row>
    <row r="164" spans="1:9" x14ac:dyDescent="0.25">
      <c r="A164" s="3" t="s">
        <v>165</v>
      </c>
      <c r="B164" s="8">
        <v>285448.67566000001</v>
      </c>
      <c r="C164" s="8">
        <v>426224.31212000002</v>
      </c>
      <c r="D164" s="9">
        <f t="shared" si="6"/>
        <v>0.49317319877034183</v>
      </c>
      <c r="E164" s="8">
        <v>327167.86605999997</v>
      </c>
      <c r="F164" s="9">
        <f t="shared" si="7"/>
        <v>0.30276948421894789</v>
      </c>
      <c r="G164" s="8">
        <v>1862476.0743499999</v>
      </c>
      <c r="H164" s="8">
        <v>2348798.3759699999</v>
      </c>
      <c r="I164" s="9">
        <f t="shared" si="8"/>
        <v>0.26111599945772479</v>
      </c>
    </row>
    <row r="165" spans="1:9" x14ac:dyDescent="0.25">
      <c r="A165" s="3" t="s">
        <v>166</v>
      </c>
      <c r="B165" s="8">
        <v>0</v>
      </c>
      <c r="C165" s="8">
        <v>0</v>
      </c>
      <c r="D165" s="9" t="str">
        <f t="shared" si="6"/>
        <v/>
      </c>
      <c r="E165" s="8">
        <v>0</v>
      </c>
      <c r="F165" s="9" t="str">
        <f t="shared" si="7"/>
        <v/>
      </c>
      <c r="G165" s="8">
        <v>17.246359999999999</v>
      </c>
      <c r="H165" s="8">
        <v>10.764950000000001</v>
      </c>
      <c r="I165" s="9">
        <f t="shared" si="8"/>
        <v>-0.37581321507842813</v>
      </c>
    </row>
    <row r="166" spans="1:9" x14ac:dyDescent="0.25">
      <c r="A166" s="3" t="s">
        <v>167</v>
      </c>
      <c r="B166" s="8">
        <v>5477.3446599999997</v>
      </c>
      <c r="C166" s="8">
        <v>7448.5448900000001</v>
      </c>
      <c r="D166" s="9">
        <f t="shared" si="6"/>
        <v>0.3598824526043245</v>
      </c>
      <c r="E166" s="8">
        <v>10354.44146</v>
      </c>
      <c r="F166" s="9">
        <f t="shared" si="7"/>
        <v>-0.28064252246011534</v>
      </c>
      <c r="G166" s="8">
        <v>53968.912219999998</v>
      </c>
      <c r="H166" s="8">
        <v>52284.56321</v>
      </c>
      <c r="I166" s="9">
        <f t="shared" si="8"/>
        <v>-3.1209615697531223E-2</v>
      </c>
    </row>
    <row r="167" spans="1:9" x14ac:dyDescent="0.25">
      <c r="A167" s="3" t="s">
        <v>168</v>
      </c>
      <c r="B167" s="8">
        <v>48095.788789999999</v>
      </c>
      <c r="C167" s="8">
        <v>51087.72741</v>
      </c>
      <c r="D167" s="9">
        <f t="shared" si="6"/>
        <v>6.2207912486136108E-2</v>
      </c>
      <c r="E167" s="8">
        <v>53967.927949999998</v>
      </c>
      <c r="F167" s="9">
        <f t="shared" si="7"/>
        <v>-5.3368744167247573E-2</v>
      </c>
      <c r="G167" s="8">
        <v>295999.38517000002</v>
      </c>
      <c r="H167" s="8">
        <v>327908.51446999999</v>
      </c>
      <c r="I167" s="9">
        <f t="shared" si="8"/>
        <v>0.10780133641721501</v>
      </c>
    </row>
    <row r="168" spans="1:9" x14ac:dyDescent="0.25">
      <c r="A168" s="3" t="s">
        <v>169</v>
      </c>
      <c r="B168" s="8">
        <v>0</v>
      </c>
      <c r="C168" s="8">
        <v>0</v>
      </c>
      <c r="D168" s="9" t="str">
        <f t="shared" si="6"/>
        <v/>
      </c>
      <c r="E168" s="8">
        <v>0</v>
      </c>
      <c r="F168" s="9" t="str">
        <f t="shared" si="7"/>
        <v/>
      </c>
      <c r="G168" s="8">
        <v>0</v>
      </c>
      <c r="H168" s="8">
        <v>70.034580000000005</v>
      </c>
      <c r="I168" s="9" t="str">
        <f t="shared" si="8"/>
        <v/>
      </c>
    </row>
    <row r="169" spans="1:9" x14ac:dyDescent="0.25">
      <c r="A169" s="3" t="s">
        <v>170</v>
      </c>
      <c r="B169" s="8">
        <v>24054.456620000001</v>
      </c>
      <c r="C169" s="8">
        <v>20361.670839999999</v>
      </c>
      <c r="D169" s="9">
        <f t="shared" si="6"/>
        <v>-0.1535177384522437</v>
      </c>
      <c r="E169" s="8">
        <v>16088.828009999999</v>
      </c>
      <c r="F169" s="9">
        <f t="shared" si="7"/>
        <v>0.26557825264489221</v>
      </c>
      <c r="G169" s="8">
        <v>133292.78284999999</v>
      </c>
      <c r="H169" s="8">
        <v>118411.94237999999</v>
      </c>
      <c r="I169" s="9">
        <f t="shared" si="8"/>
        <v>-0.11164025652271092</v>
      </c>
    </row>
    <row r="170" spans="1:9" x14ac:dyDescent="0.25">
      <c r="A170" s="3" t="s">
        <v>171</v>
      </c>
      <c r="B170" s="8">
        <v>4789.89768</v>
      </c>
      <c r="C170" s="8">
        <v>6023.9646000000002</v>
      </c>
      <c r="D170" s="9">
        <f t="shared" si="6"/>
        <v>0.25763951600736501</v>
      </c>
      <c r="E170" s="8">
        <v>6321.3643499999998</v>
      </c>
      <c r="F170" s="9">
        <f t="shared" si="7"/>
        <v>-4.704676609884062E-2</v>
      </c>
      <c r="G170" s="8">
        <v>23909.906920000001</v>
      </c>
      <c r="H170" s="8">
        <v>33699.751210000002</v>
      </c>
      <c r="I170" s="9">
        <f t="shared" si="8"/>
        <v>0.40944719369907112</v>
      </c>
    </row>
    <row r="171" spans="1:9" x14ac:dyDescent="0.25">
      <c r="A171" s="3" t="s">
        <v>172</v>
      </c>
      <c r="B171" s="8">
        <v>295.07848999999999</v>
      </c>
      <c r="C171" s="8">
        <v>190.06333000000001</v>
      </c>
      <c r="D171" s="9">
        <f t="shared" si="6"/>
        <v>-0.35588890264417439</v>
      </c>
      <c r="E171" s="8">
        <v>231.74540999999999</v>
      </c>
      <c r="F171" s="9">
        <f t="shared" si="7"/>
        <v>-0.17986151268325001</v>
      </c>
      <c r="G171" s="8">
        <v>2226.1022699999999</v>
      </c>
      <c r="H171" s="8">
        <v>2437.1391899999999</v>
      </c>
      <c r="I171" s="9">
        <f t="shared" si="8"/>
        <v>9.4801089259928695E-2</v>
      </c>
    </row>
    <row r="172" spans="1:9" x14ac:dyDescent="0.25">
      <c r="A172" s="3" t="s">
        <v>173</v>
      </c>
      <c r="B172" s="8">
        <v>144.25968</v>
      </c>
      <c r="C172" s="8">
        <v>247.38666000000001</v>
      </c>
      <c r="D172" s="9">
        <f t="shared" si="6"/>
        <v>0.71487043365131542</v>
      </c>
      <c r="E172" s="8">
        <v>257.60752000000002</v>
      </c>
      <c r="F172" s="9">
        <f t="shared" si="7"/>
        <v>-3.9676093306592941E-2</v>
      </c>
      <c r="G172" s="8">
        <v>3579.9717500000002</v>
      </c>
      <c r="H172" s="8">
        <v>2266.7546900000002</v>
      </c>
      <c r="I172" s="9">
        <f t="shared" si="8"/>
        <v>-0.36682330244645078</v>
      </c>
    </row>
    <row r="173" spans="1:9" x14ac:dyDescent="0.25">
      <c r="A173" s="3" t="s">
        <v>174</v>
      </c>
      <c r="B173" s="8">
        <v>5.5741199999999997</v>
      </c>
      <c r="C173" s="8">
        <v>25.901540000000001</v>
      </c>
      <c r="D173" s="9">
        <f t="shared" si="6"/>
        <v>3.6467496214649131</v>
      </c>
      <c r="E173" s="8">
        <v>58.203989999999997</v>
      </c>
      <c r="F173" s="9">
        <f t="shared" si="7"/>
        <v>-0.55498686602069713</v>
      </c>
      <c r="G173" s="8">
        <v>5.5741199999999997</v>
      </c>
      <c r="H173" s="8">
        <v>179.74804</v>
      </c>
      <c r="I173" s="9">
        <f t="shared" si="8"/>
        <v>31.24689098907092</v>
      </c>
    </row>
    <row r="174" spans="1:9" x14ac:dyDescent="0.25">
      <c r="A174" s="3" t="s">
        <v>175</v>
      </c>
      <c r="B174" s="8">
        <v>849.24186999999995</v>
      </c>
      <c r="C174" s="8">
        <v>787.01760999999999</v>
      </c>
      <c r="D174" s="9">
        <f t="shared" si="6"/>
        <v>-7.3270362894377716E-2</v>
      </c>
      <c r="E174" s="8">
        <v>1122.5321899999999</v>
      </c>
      <c r="F174" s="9">
        <f t="shared" si="7"/>
        <v>-0.29889083180768294</v>
      </c>
      <c r="G174" s="8">
        <v>9141.9832499999993</v>
      </c>
      <c r="H174" s="8">
        <v>6127.6749799999998</v>
      </c>
      <c r="I174" s="9">
        <f t="shared" si="8"/>
        <v>-0.32972148248029221</v>
      </c>
    </row>
    <row r="175" spans="1:9" x14ac:dyDescent="0.25">
      <c r="A175" s="3" t="s">
        <v>176</v>
      </c>
      <c r="B175" s="8">
        <v>141264.00932000001</v>
      </c>
      <c r="C175" s="8">
        <v>254965.95061</v>
      </c>
      <c r="D175" s="9">
        <f t="shared" si="6"/>
        <v>0.80488966607506729</v>
      </c>
      <c r="E175" s="8">
        <v>10179.163280000001</v>
      </c>
      <c r="F175" s="9">
        <f t="shared" si="7"/>
        <v>24.047829924386473</v>
      </c>
      <c r="G175" s="8">
        <v>280050.50560999999</v>
      </c>
      <c r="H175" s="8">
        <v>302483.80865999998</v>
      </c>
      <c r="I175" s="9">
        <f t="shared" si="8"/>
        <v>8.0104490442308718E-2</v>
      </c>
    </row>
    <row r="176" spans="1:9" x14ac:dyDescent="0.25">
      <c r="A176" s="3" t="s">
        <v>177</v>
      </c>
      <c r="B176" s="8">
        <v>55950.10385</v>
      </c>
      <c r="C176" s="8">
        <v>60156.169439999998</v>
      </c>
      <c r="D176" s="9">
        <f t="shared" si="6"/>
        <v>7.5175295496792804E-2</v>
      </c>
      <c r="E176" s="8">
        <v>69705.111829999994</v>
      </c>
      <c r="F176" s="9">
        <f t="shared" si="7"/>
        <v>-0.13699056122725106</v>
      </c>
      <c r="G176" s="8">
        <v>298049.07270999998</v>
      </c>
      <c r="H176" s="8">
        <v>453232.41080000001</v>
      </c>
      <c r="I176" s="9">
        <f t="shared" si="8"/>
        <v>0.52066371714899629</v>
      </c>
    </row>
    <row r="177" spans="1:9" x14ac:dyDescent="0.25">
      <c r="A177" s="3" t="s">
        <v>178</v>
      </c>
      <c r="B177" s="8">
        <v>1752.75206</v>
      </c>
      <c r="C177" s="8">
        <v>3902.0192900000002</v>
      </c>
      <c r="D177" s="9">
        <f t="shared" si="6"/>
        <v>1.226224335460202</v>
      </c>
      <c r="E177" s="8">
        <v>3309.2725599999999</v>
      </c>
      <c r="F177" s="9">
        <f t="shared" si="7"/>
        <v>0.17911692653082656</v>
      </c>
      <c r="G177" s="8">
        <v>13793.21401</v>
      </c>
      <c r="H177" s="8">
        <v>15443.789629999999</v>
      </c>
      <c r="I177" s="9">
        <f t="shared" si="8"/>
        <v>0.11966577324206984</v>
      </c>
    </row>
    <row r="178" spans="1:9" x14ac:dyDescent="0.25">
      <c r="A178" s="3" t="s">
        <v>179</v>
      </c>
      <c r="B178" s="8">
        <v>0</v>
      </c>
      <c r="C178" s="8">
        <v>0</v>
      </c>
      <c r="D178" s="9" t="str">
        <f t="shared" si="6"/>
        <v/>
      </c>
      <c r="E178" s="8">
        <v>0</v>
      </c>
      <c r="F178" s="9" t="str">
        <f t="shared" si="7"/>
        <v/>
      </c>
      <c r="G178" s="8">
        <v>0</v>
      </c>
      <c r="H178" s="8">
        <v>0</v>
      </c>
      <c r="I178" s="9" t="str">
        <f t="shared" si="8"/>
        <v/>
      </c>
    </row>
    <row r="179" spans="1:9" x14ac:dyDescent="0.25">
      <c r="A179" s="3" t="s">
        <v>180</v>
      </c>
      <c r="B179" s="8">
        <v>97460.972259999995</v>
      </c>
      <c r="C179" s="8">
        <v>43251.098420000002</v>
      </c>
      <c r="D179" s="9">
        <f t="shared" si="6"/>
        <v>-0.55622135284452567</v>
      </c>
      <c r="E179" s="8">
        <v>72733.853040000002</v>
      </c>
      <c r="F179" s="9">
        <f t="shared" si="7"/>
        <v>-0.40535120013215786</v>
      </c>
      <c r="G179" s="8">
        <v>543875.63905999996</v>
      </c>
      <c r="H179" s="8">
        <v>659243.40928999998</v>
      </c>
      <c r="I179" s="9">
        <f t="shared" si="8"/>
        <v>0.21212159902839978</v>
      </c>
    </row>
    <row r="180" spans="1:9" x14ac:dyDescent="0.25">
      <c r="A180" s="3" t="s">
        <v>181</v>
      </c>
      <c r="B180" s="8">
        <v>129.12948</v>
      </c>
      <c r="C180" s="8">
        <v>217.36929000000001</v>
      </c>
      <c r="D180" s="9">
        <f t="shared" si="6"/>
        <v>0.68334364856111862</v>
      </c>
      <c r="E180" s="8">
        <v>171.41887</v>
      </c>
      <c r="F180" s="9">
        <f t="shared" si="7"/>
        <v>0.26805928658846034</v>
      </c>
      <c r="G180" s="8">
        <v>5629.2855200000004</v>
      </c>
      <c r="H180" s="8">
        <v>1272.9563800000001</v>
      </c>
      <c r="I180" s="9">
        <f t="shared" si="8"/>
        <v>-0.7738689260870889</v>
      </c>
    </row>
    <row r="181" spans="1:9" x14ac:dyDescent="0.25">
      <c r="A181" s="3" t="s">
        <v>182</v>
      </c>
      <c r="B181" s="8">
        <v>151902.42090999999</v>
      </c>
      <c r="C181" s="8">
        <v>157063.67001999999</v>
      </c>
      <c r="D181" s="9">
        <f t="shared" si="6"/>
        <v>3.3977398642369039E-2</v>
      </c>
      <c r="E181" s="8">
        <v>128810.69521999999</v>
      </c>
      <c r="F181" s="9">
        <f t="shared" si="7"/>
        <v>0.21933718121578205</v>
      </c>
      <c r="G181" s="8">
        <v>901722.85926000006</v>
      </c>
      <c r="H181" s="8">
        <v>870671.91613000003</v>
      </c>
      <c r="I181" s="9">
        <f t="shared" si="8"/>
        <v>-3.4435129165386824E-2</v>
      </c>
    </row>
    <row r="182" spans="1:9" x14ac:dyDescent="0.25">
      <c r="A182" s="3" t="s">
        <v>183</v>
      </c>
      <c r="B182" s="8">
        <v>45421.231140000004</v>
      </c>
      <c r="C182" s="8">
        <v>37043.433109999998</v>
      </c>
      <c r="D182" s="9">
        <f t="shared" si="6"/>
        <v>-0.18444674042800513</v>
      </c>
      <c r="E182" s="8">
        <v>44275.473619999997</v>
      </c>
      <c r="F182" s="9">
        <f t="shared" si="7"/>
        <v>-0.16334191186908409</v>
      </c>
      <c r="G182" s="8">
        <v>321559.29071999999</v>
      </c>
      <c r="H182" s="8">
        <v>299644.89675999997</v>
      </c>
      <c r="I182" s="9">
        <f t="shared" si="8"/>
        <v>-6.815039898530606E-2</v>
      </c>
    </row>
    <row r="183" spans="1:9" x14ac:dyDescent="0.25">
      <c r="A183" s="3" t="s">
        <v>184</v>
      </c>
      <c r="B183" s="8">
        <v>104.53740999999999</v>
      </c>
      <c r="C183" s="8">
        <v>423.71102000000002</v>
      </c>
      <c r="D183" s="9">
        <f t="shared" si="6"/>
        <v>3.0531999023124836</v>
      </c>
      <c r="E183" s="8">
        <v>199.42685</v>
      </c>
      <c r="F183" s="9">
        <f t="shared" si="7"/>
        <v>1.1246437979640156</v>
      </c>
      <c r="G183" s="8">
        <v>920.59627</v>
      </c>
      <c r="H183" s="8">
        <v>1328.37689</v>
      </c>
      <c r="I183" s="9">
        <f t="shared" si="8"/>
        <v>0.44295271802480807</v>
      </c>
    </row>
    <row r="184" spans="1:9" x14ac:dyDescent="0.25">
      <c r="A184" s="3" t="s">
        <v>185</v>
      </c>
      <c r="B184" s="8">
        <v>17449.140240000001</v>
      </c>
      <c r="C184" s="8">
        <v>16937.82173</v>
      </c>
      <c r="D184" s="9">
        <f t="shared" si="6"/>
        <v>-2.9303364118070774E-2</v>
      </c>
      <c r="E184" s="8">
        <v>22358.9529</v>
      </c>
      <c r="F184" s="9">
        <f t="shared" si="7"/>
        <v>-0.24245908089908808</v>
      </c>
      <c r="G184" s="8">
        <v>161297.51568000001</v>
      </c>
      <c r="H184" s="8">
        <v>156494.84179999999</v>
      </c>
      <c r="I184" s="9">
        <f t="shared" si="8"/>
        <v>-2.9775250162737188E-2</v>
      </c>
    </row>
    <row r="185" spans="1:9" x14ac:dyDescent="0.25">
      <c r="A185" s="3" t="s">
        <v>186</v>
      </c>
      <c r="B185" s="8">
        <v>482.41161</v>
      </c>
      <c r="C185" s="8">
        <v>284.95190000000002</v>
      </c>
      <c r="D185" s="9">
        <f t="shared" si="6"/>
        <v>-0.40931790592684947</v>
      </c>
      <c r="E185" s="8">
        <v>442.19502</v>
      </c>
      <c r="F185" s="9">
        <f t="shared" si="7"/>
        <v>-0.35559676814089847</v>
      </c>
      <c r="G185" s="8">
        <v>3981.26062</v>
      </c>
      <c r="H185" s="8">
        <v>1549.21534</v>
      </c>
      <c r="I185" s="9">
        <f t="shared" si="8"/>
        <v>-0.6108731660978276</v>
      </c>
    </row>
    <row r="186" spans="1:9" x14ac:dyDescent="0.25">
      <c r="A186" s="3" t="s">
        <v>187</v>
      </c>
      <c r="B186" s="8">
        <v>2843.1815499999998</v>
      </c>
      <c r="C186" s="8">
        <v>4641.4635799999996</v>
      </c>
      <c r="D186" s="9">
        <f t="shared" si="6"/>
        <v>0.63248934279275981</v>
      </c>
      <c r="E186" s="8">
        <v>4974.31369</v>
      </c>
      <c r="F186" s="9">
        <f t="shared" si="7"/>
        <v>-6.6913775596649239E-2</v>
      </c>
      <c r="G186" s="8">
        <v>30064.15423</v>
      </c>
      <c r="H186" s="8">
        <v>25629.67308</v>
      </c>
      <c r="I186" s="9">
        <f t="shared" si="8"/>
        <v>-0.14750061206029141</v>
      </c>
    </row>
    <row r="187" spans="1:9" x14ac:dyDescent="0.25">
      <c r="A187" s="3" t="s">
        <v>188</v>
      </c>
      <c r="B187" s="8">
        <v>16570.97164</v>
      </c>
      <c r="C187" s="8">
        <v>34577.778489999997</v>
      </c>
      <c r="D187" s="9">
        <f t="shared" si="6"/>
        <v>1.0866476173632504</v>
      </c>
      <c r="E187" s="8">
        <v>39933.624459999999</v>
      </c>
      <c r="F187" s="9">
        <f t="shared" si="7"/>
        <v>-0.13411870428552641</v>
      </c>
      <c r="G187" s="8">
        <v>131691.22076</v>
      </c>
      <c r="H187" s="8">
        <v>243670.48253000001</v>
      </c>
      <c r="I187" s="9">
        <f t="shared" si="8"/>
        <v>0.85031683299584615</v>
      </c>
    </row>
    <row r="188" spans="1:9" x14ac:dyDescent="0.25">
      <c r="A188" s="3" t="s">
        <v>189</v>
      </c>
      <c r="B188" s="8">
        <v>523229.48197000002</v>
      </c>
      <c r="C188" s="8">
        <v>570205.94382000004</v>
      </c>
      <c r="D188" s="9">
        <f t="shared" si="6"/>
        <v>8.9781756320630013E-2</v>
      </c>
      <c r="E188" s="8">
        <v>581533.42368999997</v>
      </c>
      <c r="F188" s="9">
        <f t="shared" si="7"/>
        <v>-1.9478639418734955E-2</v>
      </c>
      <c r="G188" s="8">
        <v>3450949.5719099999</v>
      </c>
      <c r="H188" s="8">
        <v>3743029.70664</v>
      </c>
      <c r="I188" s="9">
        <f t="shared" si="8"/>
        <v>8.4637613110162713E-2</v>
      </c>
    </row>
    <row r="189" spans="1:9" x14ac:dyDescent="0.25">
      <c r="A189" s="3" t="s">
        <v>190</v>
      </c>
      <c r="B189" s="8">
        <v>130499.04346</v>
      </c>
      <c r="C189" s="8">
        <v>137217.04800000001</v>
      </c>
      <c r="D189" s="9">
        <f t="shared" si="6"/>
        <v>5.1479339326032658E-2</v>
      </c>
      <c r="E189" s="8">
        <v>134479.89212</v>
      </c>
      <c r="F189" s="9">
        <f t="shared" si="7"/>
        <v>2.0353644227774748E-2</v>
      </c>
      <c r="G189" s="8">
        <v>1031997.47123</v>
      </c>
      <c r="H189" s="8">
        <v>942968.77790999995</v>
      </c>
      <c r="I189" s="9">
        <f t="shared" si="8"/>
        <v>-8.6268325070496532E-2</v>
      </c>
    </row>
    <row r="190" spans="1:9" x14ac:dyDescent="0.25">
      <c r="A190" s="3" t="s">
        <v>191</v>
      </c>
      <c r="B190" s="8">
        <v>629242.55882999999</v>
      </c>
      <c r="C190" s="8">
        <v>767598.64118000004</v>
      </c>
      <c r="D190" s="9">
        <f t="shared" si="6"/>
        <v>0.21987718473342999</v>
      </c>
      <c r="E190" s="8">
        <v>700812.51228000002</v>
      </c>
      <c r="F190" s="9">
        <f t="shared" si="7"/>
        <v>9.5298139987141761E-2</v>
      </c>
      <c r="G190" s="8">
        <v>4638251.9198899996</v>
      </c>
      <c r="H190" s="8">
        <v>4441650.6968299998</v>
      </c>
      <c r="I190" s="9">
        <f t="shared" si="8"/>
        <v>-4.2386922154211581E-2</v>
      </c>
    </row>
    <row r="191" spans="1:9" x14ac:dyDescent="0.25">
      <c r="A191" s="3" t="s">
        <v>192</v>
      </c>
      <c r="B191" s="8">
        <v>10364.56194</v>
      </c>
      <c r="C191" s="8">
        <v>3720.3339900000001</v>
      </c>
      <c r="D191" s="9">
        <f t="shared" si="6"/>
        <v>-0.64105246207829603</v>
      </c>
      <c r="E191" s="8">
        <v>11577.30171</v>
      </c>
      <c r="F191" s="9">
        <f t="shared" si="7"/>
        <v>-0.67865275664479507</v>
      </c>
      <c r="G191" s="8">
        <v>24740.890469999998</v>
      </c>
      <c r="H191" s="8">
        <v>40220.62343</v>
      </c>
      <c r="I191" s="9">
        <f t="shared" si="8"/>
        <v>0.625674042685336</v>
      </c>
    </row>
    <row r="192" spans="1:9" x14ac:dyDescent="0.25">
      <c r="A192" s="3" t="s">
        <v>193</v>
      </c>
      <c r="B192" s="8">
        <v>458771.20763000002</v>
      </c>
      <c r="C192" s="8">
        <v>533095.45175000001</v>
      </c>
      <c r="D192" s="9">
        <f t="shared" si="6"/>
        <v>0.16200721162070542</v>
      </c>
      <c r="E192" s="8">
        <v>539111.19073999999</v>
      </c>
      <c r="F192" s="9">
        <f t="shared" si="7"/>
        <v>-1.1158623848528504E-2</v>
      </c>
      <c r="G192" s="8">
        <v>3302564.0039400002</v>
      </c>
      <c r="H192" s="8">
        <v>3276387.2946000001</v>
      </c>
      <c r="I192" s="9">
        <f t="shared" si="8"/>
        <v>-7.9261777542452005E-3</v>
      </c>
    </row>
    <row r="193" spans="1:9" x14ac:dyDescent="0.25">
      <c r="A193" s="3" t="s">
        <v>194</v>
      </c>
      <c r="B193" s="8">
        <v>107.98882</v>
      </c>
      <c r="C193" s="8">
        <v>36.75</v>
      </c>
      <c r="D193" s="9">
        <f t="shared" si="6"/>
        <v>-0.65968699352395932</v>
      </c>
      <c r="E193" s="8">
        <v>47.848750000000003</v>
      </c>
      <c r="F193" s="9">
        <f t="shared" si="7"/>
        <v>-0.23195485775490476</v>
      </c>
      <c r="G193" s="8">
        <v>454.32265000000001</v>
      </c>
      <c r="H193" s="8">
        <v>332.25787000000003</v>
      </c>
      <c r="I193" s="9">
        <f t="shared" si="8"/>
        <v>-0.26867421203851483</v>
      </c>
    </row>
    <row r="194" spans="1:9" x14ac:dyDescent="0.25">
      <c r="A194" s="3" t="s">
        <v>195</v>
      </c>
      <c r="B194" s="8">
        <v>3501.1323400000001</v>
      </c>
      <c r="C194" s="8">
        <v>3076.6626299999998</v>
      </c>
      <c r="D194" s="9">
        <f t="shared" si="6"/>
        <v>-0.12123783644236663</v>
      </c>
      <c r="E194" s="8">
        <v>3078.5290399999999</v>
      </c>
      <c r="F194" s="9">
        <f t="shared" si="7"/>
        <v>-6.0626681631048562E-4</v>
      </c>
      <c r="G194" s="8">
        <v>44268.7065</v>
      </c>
      <c r="H194" s="8">
        <v>27482.455760000001</v>
      </c>
      <c r="I194" s="9">
        <f t="shared" si="8"/>
        <v>-0.37918999824401911</v>
      </c>
    </row>
    <row r="195" spans="1:9" x14ac:dyDescent="0.25">
      <c r="A195" s="3" t="s">
        <v>196</v>
      </c>
      <c r="B195" s="8">
        <v>191.46209999999999</v>
      </c>
      <c r="C195" s="8">
        <v>255.87902</v>
      </c>
      <c r="D195" s="9">
        <f t="shared" si="6"/>
        <v>0.33644737000168701</v>
      </c>
      <c r="E195" s="8">
        <v>265.24603999999999</v>
      </c>
      <c r="F195" s="9">
        <f t="shared" si="7"/>
        <v>-3.5314457475029593E-2</v>
      </c>
      <c r="G195" s="8">
        <v>625.46487000000002</v>
      </c>
      <c r="H195" s="8">
        <v>978.86728000000005</v>
      </c>
      <c r="I195" s="9">
        <f t="shared" si="8"/>
        <v>0.56502359596950669</v>
      </c>
    </row>
    <row r="196" spans="1:9" x14ac:dyDescent="0.25">
      <c r="A196" s="3" t="s">
        <v>197</v>
      </c>
      <c r="B196" s="8">
        <v>385.33206999999999</v>
      </c>
      <c r="C196" s="8">
        <v>703.84933999999998</v>
      </c>
      <c r="D196" s="9">
        <f t="shared" si="6"/>
        <v>0.82660462182657168</v>
      </c>
      <c r="E196" s="8">
        <v>329.63056999999998</v>
      </c>
      <c r="F196" s="9">
        <f t="shared" si="7"/>
        <v>1.1352671871422606</v>
      </c>
      <c r="G196" s="8">
        <v>2993.5617999999999</v>
      </c>
      <c r="H196" s="8">
        <v>2552.0739199999998</v>
      </c>
      <c r="I196" s="9">
        <f t="shared" si="8"/>
        <v>-0.14747912670451635</v>
      </c>
    </row>
    <row r="197" spans="1:9" x14ac:dyDescent="0.25">
      <c r="A197" s="3" t="s">
        <v>198</v>
      </c>
      <c r="B197" s="8">
        <v>35167.974779999997</v>
      </c>
      <c r="C197" s="8">
        <v>37303.107689999997</v>
      </c>
      <c r="D197" s="9">
        <f t="shared" ref="D197:D246" si="9">IF(B197=0,"",(C197/B197-1))</f>
        <v>6.0712421552754581E-2</v>
      </c>
      <c r="E197" s="8">
        <v>32822.877650000002</v>
      </c>
      <c r="F197" s="9">
        <f t="shared" ref="F197:F246" si="10">IF(E197=0,"",(C197/E197-1))</f>
        <v>0.13649717394598992</v>
      </c>
      <c r="G197" s="8">
        <v>199843.46739999999</v>
      </c>
      <c r="H197" s="8">
        <v>221157.71397000001</v>
      </c>
      <c r="I197" s="9">
        <f t="shared" ref="I197:I246" si="11">IF(G197=0,"",(H197/G197-1))</f>
        <v>0.10665470754337014</v>
      </c>
    </row>
    <row r="198" spans="1:9" x14ac:dyDescent="0.25">
      <c r="A198" s="3" t="s">
        <v>199</v>
      </c>
      <c r="B198" s="8">
        <v>1070.6700499999999</v>
      </c>
      <c r="C198" s="8">
        <v>1037.6935699999999</v>
      </c>
      <c r="D198" s="9">
        <f t="shared" si="9"/>
        <v>-3.0799852858497401E-2</v>
      </c>
      <c r="E198" s="8">
        <v>1291.4347600000001</v>
      </c>
      <c r="F198" s="9">
        <f t="shared" si="10"/>
        <v>-0.19648006841630949</v>
      </c>
      <c r="G198" s="8">
        <v>7343.0988900000002</v>
      </c>
      <c r="H198" s="8">
        <v>8865.0706399999999</v>
      </c>
      <c r="I198" s="9">
        <f t="shared" si="11"/>
        <v>0.20726559355923357</v>
      </c>
    </row>
    <row r="199" spans="1:9" x14ac:dyDescent="0.25">
      <c r="A199" s="3" t="s">
        <v>200</v>
      </c>
      <c r="B199" s="8">
        <v>167608.59218000001</v>
      </c>
      <c r="C199" s="8">
        <v>165479.6844</v>
      </c>
      <c r="D199" s="9">
        <f t="shared" si="9"/>
        <v>-1.2701662559838844E-2</v>
      </c>
      <c r="E199" s="8">
        <v>188838.29827</v>
      </c>
      <c r="F199" s="9">
        <f t="shared" si="10"/>
        <v>-0.12369637983393589</v>
      </c>
      <c r="G199" s="8">
        <v>1089829.4830199999</v>
      </c>
      <c r="H199" s="8">
        <v>1237207.7482</v>
      </c>
      <c r="I199" s="9">
        <f t="shared" si="11"/>
        <v>0.13523057274208061</v>
      </c>
    </row>
    <row r="200" spans="1:9" x14ac:dyDescent="0.25">
      <c r="A200" s="3" t="s">
        <v>201</v>
      </c>
      <c r="B200" s="8">
        <v>6997.0567600000004</v>
      </c>
      <c r="C200" s="8">
        <v>10444.331620000001</v>
      </c>
      <c r="D200" s="9">
        <f t="shared" si="9"/>
        <v>0.49267498867623871</v>
      </c>
      <c r="E200" s="8">
        <v>10815.55198</v>
      </c>
      <c r="F200" s="9">
        <f t="shared" si="10"/>
        <v>-3.4322830742846588E-2</v>
      </c>
      <c r="G200" s="8">
        <v>43082.45622</v>
      </c>
      <c r="H200" s="8">
        <v>75969.783420000007</v>
      </c>
      <c r="I200" s="9">
        <f t="shared" si="11"/>
        <v>0.76335775824993135</v>
      </c>
    </row>
    <row r="201" spans="1:9" x14ac:dyDescent="0.25">
      <c r="A201" s="3" t="s">
        <v>202</v>
      </c>
      <c r="B201" s="8">
        <v>18401.379639999999</v>
      </c>
      <c r="C201" s="8">
        <v>16818.682570000001</v>
      </c>
      <c r="D201" s="9">
        <f t="shared" si="9"/>
        <v>-8.6009696064289098E-2</v>
      </c>
      <c r="E201" s="8">
        <v>30345.539700000001</v>
      </c>
      <c r="F201" s="9">
        <f t="shared" si="10"/>
        <v>-0.44576096730288173</v>
      </c>
      <c r="G201" s="8">
        <v>111630.8171</v>
      </c>
      <c r="H201" s="8">
        <v>303473.98573999997</v>
      </c>
      <c r="I201" s="9">
        <f t="shared" si="11"/>
        <v>1.7185502500456029</v>
      </c>
    </row>
    <row r="202" spans="1:9" x14ac:dyDescent="0.25">
      <c r="A202" s="3" t="s">
        <v>203</v>
      </c>
      <c r="B202" s="8">
        <v>181407.25537999999</v>
      </c>
      <c r="C202" s="8">
        <v>167537.52974</v>
      </c>
      <c r="D202" s="9">
        <f t="shared" si="9"/>
        <v>-7.6456289529030164E-2</v>
      </c>
      <c r="E202" s="8">
        <v>113932.50353</v>
      </c>
      <c r="F202" s="9">
        <f t="shared" si="10"/>
        <v>0.47049809798908759</v>
      </c>
      <c r="G202" s="8">
        <v>865630.49314000004</v>
      </c>
      <c r="H202" s="8">
        <v>1287602.00413</v>
      </c>
      <c r="I202" s="9">
        <f t="shared" si="11"/>
        <v>0.48747302034074003</v>
      </c>
    </row>
    <row r="203" spans="1:9" x14ac:dyDescent="0.25">
      <c r="A203" s="3" t="s">
        <v>204</v>
      </c>
      <c r="B203" s="8">
        <v>271830.05589000002</v>
      </c>
      <c r="C203" s="8">
        <v>210657.56310999999</v>
      </c>
      <c r="D203" s="9">
        <f t="shared" si="9"/>
        <v>-0.22503947394527402</v>
      </c>
      <c r="E203" s="8">
        <v>333791.92603999999</v>
      </c>
      <c r="F203" s="9">
        <f t="shared" si="10"/>
        <v>-0.36889557033576714</v>
      </c>
      <c r="G203" s="8">
        <v>2018957.46801</v>
      </c>
      <c r="H203" s="8">
        <v>1736253.5477799999</v>
      </c>
      <c r="I203" s="9">
        <f t="shared" si="11"/>
        <v>-0.14002470319924532</v>
      </c>
    </row>
    <row r="204" spans="1:9" x14ac:dyDescent="0.25">
      <c r="A204" s="3" t="s">
        <v>205</v>
      </c>
      <c r="B204" s="8">
        <v>73.737799999999993</v>
      </c>
      <c r="C204" s="8">
        <v>0</v>
      </c>
      <c r="D204" s="9">
        <f t="shared" si="9"/>
        <v>-1</v>
      </c>
      <c r="E204" s="8">
        <v>0</v>
      </c>
      <c r="F204" s="9" t="str">
        <f t="shared" si="10"/>
        <v/>
      </c>
      <c r="G204" s="8">
        <v>175.32961</v>
      </c>
      <c r="H204" s="8">
        <v>569.95889999999997</v>
      </c>
      <c r="I204" s="9">
        <f t="shared" si="11"/>
        <v>2.2507851925296585</v>
      </c>
    </row>
    <row r="205" spans="1:9" x14ac:dyDescent="0.25">
      <c r="A205" s="3" t="s">
        <v>206</v>
      </c>
      <c r="B205" s="8">
        <v>26955.689579999998</v>
      </c>
      <c r="C205" s="8">
        <v>29351.108690000001</v>
      </c>
      <c r="D205" s="9">
        <f t="shared" si="9"/>
        <v>8.8865065124407172E-2</v>
      </c>
      <c r="E205" s="8">
        <v>39259.833659999997</v>
      </c>
      <c r="F205" s="9">
        <f t="shared" si="10"/>
        <v>-0.25238835843809315</v>
      </c>
      <c r="G205" s="8">
        <v>168624.55262</v>
      </c>
      <c r="H205" s="8">
        <v>222276.04975000001</v>
      </c>
      <c r="I205" s="9">
        <f t="shared" si="11"/>
        <v>0.31817132378643054</v>
      </c>
    </row>
    <row r="206" spans="1:9" x14ac:dyDescent="0.25">
      <c r="A206" s="3" t="s">
        <v>207</v>
      </c>
      <c r="B206" s="8">
        <v>5994.5362800000003</v>
      </c>
      <c r="C206" s="8">
        <v>5382.8057200000003</v>
      </c>
      <c r="D206" s="9">
        <f t="shared" si="9"/>
        <v>-0.10204802030158033</v>
      </c>
      <c r="E206" s="8">
        <v>6257.0155000000004</v>
      </c>
      <c r="F206" s="9">
        <f t="shared" si="10"/>
        <v>-0.13971673555867015</v>
      </c>
      <c r="G206" s="8">
        <v>36843.176140000003</v>
      </c>
      <c r="H206" s="8">
        <v>40205.541810000002</v>
      </c>
      <c r="I206" s="9">
        <f t="shared" si="11"/>
        <v>9.1261558374429619E-2</v>
      </c>
    </row>
    <row r="207" spans="1:9" x14ac:dyDescent="0.25">
      <c r="A207" s="3" t="s">
        <v>208</v>
      </c>
      <c r="B207" s="8">
        <v>135.44685999999999</v>
      </c>
      <c r="C207" s="8">
        <v>470.04217</v>
      </c>
      <c r="D207" s="9">
        <f t="shared" si="9"/>
        <v>2.4703068790225187</v>
      </c>
      <c r="E207" s="8">
        <v>269.66904</v>
      </c>
      <c r="F207" s="9">
        <f t="shared" si="10"/>
        <v>0.74303349765327154</v>
      </c>
      <c r="G207" s="8">
        <v>3484.3585800000001</v>
      </c>
      <c r="H207" s="8">
        <v>3983.7647999999999</v>
      </c>
      <c r="I207" s="9">
        <f t="shared" si="11"/>
        <v>0.14332802107870313</v>
      </c>
    </row>
    <row r="208" spans="1:9" x14ac:dyDescent="0.25">
      <c r="A208" s="3" t="s">
        <v>209</v>
      </c>
      <c r="B208" s="8">
        <v>889.73940000000005</v>
      </c>
      <c r="C208" s="8">
        <v>1206.73785</v>
      </c>
      <c r="D208" s="9">
        <f t="shared" si="9"/>
        <v>0.35628235638435246</v>
      </c>
      <c r="E208" s="8">
        <v>479.64307000000002</v>
      </c>
      <c r="F208" s="9">
        <f t="shared" si="10"/>
        <v>1.51590802719197</v>
      </c>
      <c r="G208" s="8">
        <v>7707.51109</v>
      </c>
      <c r="H208" s="8">
        <v>4810.8599700000004</v>
      </c>
      <c r="I208" s="9">
        <f t="shared" si="11"/>
        <v>-0.37582185561279546</v>
      </c>
    </row>
    <row r="209" spans="1:9" x14ac:dyDescent="0.25">
      <c r="A209" s="3" t="s">
        <v>210</v>
      </c>
      <c r="B209" s="8">
        <v>621.85501999999997</v>
      </c>
      <c r="C209" s="8">
        <v>340.52282000000002</v>
      </c>
      <c r="D209" s="9">
        <f t="shared" si="9"/>
        <v>-0.45240802269313507</v>
      </c>
      <c r="E209" s="8">
        <v>284.72944000000001</v>
      </c>
      <c r="F209" s="9">
        <f t="shared" si="10"/>
        <v>0.19595226963534218</v>
      </c>
      <c r="G209" s="8">
        <v>1858.1641199999999</v>
      </c>
      <c r="H209" s="8">
        <v>2050.7505999999998</v>
      </c>
      <c r="I209" s="9">
        <f t="shared" si="11"/>
        <v>0.10364341767615226</v>
      </c>
    </row>
    <row r="210" spans="1:9" x14ac:dyDescent="0.25">
      <c r="A210" s="3" t="s">
        <v>211</v>
      </c>
      <c r="B210" s="8">
        <v>20989.700850000001</v>
      </c>
      <c r="C210" s="8">
        <v>51166.966339999999</v>
      </c>
      <c r="D210" s="9">
        <f t="shared" si="9"/>
        <v>1.4377177505128662</v>
      </c>
      <c r="E210" s="8">
        <v>31821.920340000001</v>
      </c>
      <c r="F210" s="9">
        <f t="shared" si="10"/>
        <v>0.60791573208997596</v>
      </c>
      <c r="G210" s="8">
        <v>160139.33676999999</v>
      </c>
      <c r="H210" s="8">
        <v>234868.41278000001</v>
      </c>
      <c r="I210" s="9">
        <f t="shared" si="11"/>
        <v>0.46665034036783615</v>
      </c>
    </row>
    <row r="211" spans="1:9" x14ac:dyDescent="0.25">
      <c r="A211" s="3" t="s">
        <v>212</v>
      </c>
      <c r="B211" s="8">
        <v>1326.07644</v>
      </c>
      <c r="C211" s="8">
        <v>5203.7816700000003</v>
      </c>
      <c r="D211" s="9">
        <f t="shared" si="9"/>
        <v>2.9241943473484833</v>
      </c>
      <c r="E211" s="8">
        <v>3080.61609</v>
      </c>
      <c r="F211" s="9">
        <f t="shared" si="10"/>
        <v>0.68920161356425313</v>
      </c>
      <c r="G211" s="8">
        <v>21352.698530000001</v>
      </c>
      <c r="H211" s="8">
        <v>22455.564330000001</v>
      </c>
      <c r="I211" s="9">
        <f t="shared" si="11"/>
        <v>5.1649949464256384E-2</v>
      </c>
    </row>
    <row r="212" spans="1:9" x14ac:dyDescent="0.25">
      <c r="A212" s="3" t="s">
        <v>213</v>
      </c>
      <c r="B212" s="8">
        <v>203976.85019</v>
      </c>
      <c r="C212" s="8">
        <v>199890.44396</v>
      </c>
      <c r="D212" s="9">
        <f t="shared" si="9"/>
        <v>-2.0033676499041864E-2</v>
      </c>
      <c r="E212" s="8">
        <v>227503.51478</v>
      </c>
      <c r="F212" s="9">
        <f t="shared" si="10"/>
        <v>-0.12137426029088971</v>
      </c>
      <c r="G212" s="8">
        <v>1219671.21737</v>
      </c>
      <c r="H212" s="8">
        <v>1483423.4648</v>
      </c>
      <c r="I212" s="9">
        <f t="shared" si="11"/>
        <v>0.2162486444492262</v>
      </c>
    </row>
    <row r="213" spans="1:9" x14ac:dyDescent="0.25">
      <c r="A213" s="3" t="s">
        <v>214</v>
      </c>
      <c r="B213" s="8">
        <v>208437.88091000001</v>
      </c>
      <c r="C213" s="8">
        <v>218680.06883999999</v>
      </c>
      <c r="D213" s="9">
        <f t="shared" si="9"/>
        <v>4.9137843300289585E-2</v>
      </c>
      <c r="E213" s="8">
        <v>424788.67228</v>
      </c>
      <c r="F213" s="9">
        <f t="shared" si="10"/>
        <v>-0.48520268286284074</v>
      </c>
      <c r="G213" s="8">
        <v>1576560.23281</v>
      </c>
      <c r="H213" s="8">
        <v>1744015.4440899999</v>
      </c>
      <c r="I213" s="9">
        <f t="shared" si="11"/>
        <v>0.10621554939358968</v>
      </c>
    </row>
    <row r="214" spans="1:9" x14ac:dyDescent="0.25">
      <c r="A214" s="3" t="s">
        <v>215</v>
      </c>
      <c r="B214" s="8">
        <v>0</v>
      </c>
      <c r="C214" s="8">
        <v>247.6438</v>
      </c>
      <c r="D214" s="9" t="str">
        <f t="shared" si="9"/>
        <v/>
      </c>
      <c r="E214" s="8">
        <v>882.98179000000005</v>
      </c>
      <c r="F214" s="9">
        <f t="shared" si="10"/>
        <v>-0.71953691140108345</v>
      </c>
      <c r="G214" s="8">
        <v>194.27548999999999</v>
      </c>
      <c r="H214" s="8">
        <v>3737.5457200000001</v>
      </c>
      <c r="I214" s="9">
        <f t="shared" si="11"/>
        <v>18.238380096223153</v>
      </c>
    </row>
    <row r="215" spans="1:9" x14ac:dyDescent="0.25">
      <c r="A215" s="3" t="s">
        <v>216</v>
      </c>
      <c r="B215" s="8">
        <v>32052.559590000001</v>
      </c>
      <c r="C215" s="8">
        <v>38971.190069999997</v>
      </c>
      <c r="D215" s="9">
        <f t="shared" si="9"/>
        <v>0.21585266725963814</v>
      </c>
      <c r="E215" s="8">
        <v>45537.629509999999</v>
      </c>
      <c r="F215" s="9">
        <f t="shared" si="10"/>
        <v>-0.14419809530397321</v>
      </c>
      <c r="G215" s="8">
        <v>265908.30699999997</v>
      </c>
      <c r="H215" s="8">
        <v>231120.65455000001</v>
      </c>
      <c r="I215" s="9">
        <f t="shared" si="11"/>
        <v>-0.13082574531979541</v>
      </c>
    </row>
    <row r="216" spans="1:9" x14ac:dyDescent="0.25">
      <c r="A216" s="3" t="s">
        <v>217</v>
      </c>
      <c r="B216" s="8">
        <v>35823.598910000001</v>
      </c>
      <c r="C216" s="8">
        <v>46547.674400000004</v>
      </c>
      <c r="D216" s="9">
        <f t="shared" si="9"/>
        <v>0.29935784835415924</v>
      </c>
      <c r="E216" s="8">
        <v>34502.191420000003</v>
      </c>
      <c r="F216" s="9">
        <f t="shared" si="10"/>
        <v>0.34912225815944997</v>
      </c>
      <c r="G216" s="8">
        <v>192044.19099999999</v>
      </c>
      <c r="H216" s="8">
        <v>236405.08183000001</v>
      </c>
      <c r="I216" s="9">
        <f t="shared" si="11"/>
        <v>0.23099314068812427</v>
      </c>
    </row>
    <row r="217" spans="1:9" x14ac:dyDescent="0.25">
      <c r="A217" s="3" t="s">
        <v>218</v>
      </c>
      <c r="B217" s="8">
        <v>20727.083490000001</v>
      </c>
      <c r="C217" s="8">
        <v>87101.756389999995</v>
      </c>
      <c r="D217" s="9">
        <f t="shared" si="9"/>
        <v>3.2023160871631147</v>
      </c>
      <c r="E217" s="8">
        <v>27780.98776</v>
      </c>
      <c r="F217" s="9">
        <f t="shared" si="10"/>
        <v>2.1353009166726618</v>
      </c>
      <c r="G217" s="8">
        <v>145086.84359999999</v>
      </c>
      <c r="H217" s="8">
        <v>238213.41837999999</v>
      </c>
      <c r="I217" s="9">
        <f t="shared" si="11"/>
        <v>0.64186781150706618</v>
      </c>
    </row>
    <row r="218" spans="1:9" x14ac:dyDescent="0.25">
      <c r="A218" s="3" t="s">
        <v>219</v>
      </c>
      <c r="B218" s="8">
        <v>23522.807509999999</v>
      </c>
      <c r="C218" s="8">
        <v>23632.089499999998</v>
      </c>
      <c r="D218" s="9">
        <f t="shared" si="9"/>
        <v>4.6457885587654069E-3</v>
      </c>
      <c r="E218" s="8">
        <v>21314.711190000002</v>
      </c>
      <c r="F218" s="9">
        <f t="shared" si="10"/>
        <v>0.1087220131365052</v>
      </c>
      <c r="G218" s="8">
        <v>149540.37482</v>
      </c>
      <c r="H218" s="8">
        <v>157493.16415</v>
      </c>
      <c r="I218" s="9">
        <f t="shared" si="11"/>
        <v>5.3181552738333471E-2</v>
      </c>
    </row>
    <row r="219" spans="1:9" x14ac:dyDescent="0.25">
      <c r="A219" s="3" t="s">
        <v>220</v>
      </c>
      <c r="B219" s="8">
        <v>15444.203509999999</v>
      </c>
      <c r="C219" s="8">
        <v>14471.40654</v>
      </c>
      <c r="D219" s="9">
        <f t="shared" si="9"/>
        <v>-6.2987836787447238E-2</v>
      </c>
      <c r="E219" s="8">
        <v>13312.42136</v>
      </c>
      <c r="F219" s="9">
        <f t="shared" si="10"/>
        <v>8.7060433910424173E-2</v>
      </c>
      <c r="G219" s="8">
        <v>97529.603229999993</v>
      </c>
      <c r="H219" s="8">
        <v>92068.055170000007</v>
      </c>
      <c r="I219" s="9">
        <f t="shared" si="11"/>
        <v>-5.5998874999216852E-2</v>
      </c>
    </row>
    <row r="220" spans="1:9" x14ac:dyDescent="0.25">
      <c r="A220" s="3" t="s">
        <v>221</v>
      </c>
      <c r="B220" s="8">
        <v>27523.963609999999</v>
      </c>
      <c r="C220" s="8">
        <v>33066.573640000002</v>
      </c>
      <c r="D220" s="9">
        <f t="shared" si="9"/>
        <v>0.2013739775468335</v>
      </c>
      <c r="E220" s="8">
        <v>22441.490450000001</v>
      </c>
      <c r="F220" s="9">
        <f t="shared" si="10"/>
        <v>0.47345710899518267</v>
      </c>
      <c r="G220" s="8">
        <v>148927.24507999999</v>
      </c>
      <c r="H220" s="8">
        <v>189231.93711</v>
      </c>
      <c r="I220" s="9">
        <f t="shared" si="11"/>
        <v>0.27063343586560906</v>
      </c>
    </row>
    <row r="221" spans="1:9" x14ac:dyDescent="0.25">
      <c r="A221" s="3" t="s">
        <v>222</v>
      </c>
      <c r="B221" s="8">
        <v>0</v>
      </c>
      <c r="C221" s="8">
        <v>6.3883799999999997</v>
      </c>
      <c r="D221" s="9" t="str">
        <f t="shared" si="9"/>
        <v/>
      </c>
      <c r="E221" s="8">
        <v>0</v>
      </c>
      <c r="F221" s="9" t="str">
        <f t="shared" si="10"/>
        <v/>
      </c>
      <c r="G221" s="8">
        <v>158.39599999999999</v>
      </c>
      <c r="H221" s="8">
        <v>54.038379999999997</v>
      </c>
      <c r="I221" s="9">
        <f t="shared" si="11"/>
        <v>-0.65883999595949394</v>
      </c>
    </row>
    <row r="222" spans="1:9" x14ac:dyDescent="0.25">
      <c r="A222" s="3" t="s">
        <v>223</v>
      </c>
      <c r="B222" s="8">
        <v>0</v>
      </c>
      <c r="C222" s="8">
        <v>0</v>
      </c>
      <c r="D222" s="9" t="str">
        <f t="shared" si="9"/>
        <v/>
      </c>
      <c r="E222" s="8">
        <v>6.2713000000000001</v>
      </c>
      <c r="F222" s="9">
        <f t="shared" si="10"/>
        <v>-1</v>
      </c>
      <c r="G222" s="8">
        <v>0</v>
      </c>
      <c r="H222" s="8">
        <v>6.2713000000000001</v>
      </c>
      <c r="I222" s="9" t="str">
        <f t="shared" si="11"/>
        <v/>
      </c>
    </row>
    <row r="223" spans="1:9" x14ac:dyDescent="0.25">
      <c r="A223" s="3" t="s">
        <v>224</v>
      </c>
      <c r="B223" s="8">
        <v>8380.8973900000001</v>
      </c>
      <c r="C223" s="8">
        <v>7374.0917600000002</v>
      </c>
      <c r="D223" s="9">
        <f t="shared" si="9"/>
        <v>-0.12013100544594546</v>
      </c>
      <c r="E223" s="8">
        <v>6387.9856900000004</v>
      </c>
      <c r="F223" s="9">
        <f t="shared" si="10"/>
        <v>0.15436886020951612</v>
      </c>
      <c r="G223" s="8">
        <v>56181.345029999997</v>
      </c>
      <c r="H223" s="8">
        <v>50172.571349999998</v>
      </c>
      <c r="I223" s="9">
        <f t="shared" si="11"/>
        <v>-0.10695318306799884</v>
      </c>
    </row>
    <row r="224" spans="1:9" x14ac:dyDescent="0.25">
      <c r="A224" s="3" t="s">
        <v>225</v>
      </c>
      <c r="B224" s="8">
        <v>9603.7389600000006</v>
      </c>
      <c r="C224" s="8">
        <v>12126.867029999999</v>
      </c>
      <c r="D224" s="9">
        <f t="shared" si="9"/>
        <v>0.26272351638345648</v>
      </c>
      <c r="E224" s="8">
        <v>11058.962740000001</v>
      </c>
      <c r="F224" s="9">
        <f t="shared" si="10"/>
        <v>9.6564597883797454E-2</v>
      </c>
      <c r="G224" s="8">
        <v>47106.267</v>
      </c>
      <c r="H224" s="8">
        <v>46304.740389999999</v>
      </c>
      <c r="I224" s="9">
        <f t="shared" si="11"/>
        <v>-1.7015286097707527E-2</v>
      </c>
    </row>
    <row r="225" spans="1:9" x14ac:dyDescent="0.25">
      <c r="A225" s="3" t="s">
        <v>226</v>
      </c>
      <c r="B225" s="8">
        <v>100689.20686000001</v>
      </c>
      <c r="C225" s="8">
        <v>101039.84974999999</v>
      </c>
      <c r="D225" s="9">
        <f t="shared" si="9"/>
        <v>3.4824277689218253E-3</v>
      </c>
      <c r="E225" s="8">
        <v>113218.35692000001</v>
      </c>
      <c r="F225" s="9">
        <f t="shared" si="10"/>
        <v>-0.10756654222252438</v>
      </c>
      <c r="G225" s="8">
        <v>655666.50332999998</v>
      </c>
      <c r="H225" s="8">
        <v>720386.06674000004</v>
      </c>
      <c r="I225" s="9">
        <f t="shared" si="11"/>
        <v>9.8708052159599768E-2</v>
      </c>
    </row>
    <row r="226" spans="1:9" x14ac:dyDescent="0.25">
      <c r="A226" s="3" t="s">
        <v>227</v>
      </c>
      <c r="B226" s="8">
        <v>0</v>
      </c>
      <c r="C226" s="8">
        <v>0</v>
      </c>
      <c r="D226" s="9" t="str">
        <f t="shared" si="9"/>
        <v/>
      </c>
      <c r="E226" s="8">
        <v>122.65262</v>
      </c>
      <c r="F226" s="9">
        <f t="shared" si="10"/>
        <v>-1</v>
      </c>
      <c r="G226" s="8">
        <v>10.99142</v>
      </c>
      <c r="H226" s="8">
        <v>186.86071999999999</v>
      </c>
      <c r="I226" s="9">
        <f t="shared" si="11"/>
        <v>16.000598648764218</v>
      </c>
    </row>
    <row r="227" spans="1:9" x14ac:dyDescent="0.25">
      <c r="A227" s="3" t="s">
        <v>228</v>
      </c>
      <c r="B227" s="8">
        <v>251.07198</v>
      </c>
      <c r="C227" s="8">
        <v>115.24025</v>
      </c>
      <c r="D227" s="9">
        <f t="shared" si="9"/>
        <v>-0.54100712472972889</v>
      </c>
      <c r="E227" s="8">
        <v>130.23053999999999</v>
      </c>
      <c r="F227" s="9">
        <f t="shared" si="10"/>
        <v>-0.11510579622874928</v>
      </c>
      <c r="G227" s="8">
        <v>2286.3747699999999</v>
      </c>
      <c r="H227" s="8">
        <v>1472.37943</v>
      </c>
      <c r="I227" s="9">
        <f t="shared" si="11"/>
        <v>-0.35602008501869531</v>
      </c>
    </row>
    <row r="228" spans="1:9" x14ac:dyDescent="0.25">
      <c r="A228" s="3" t="s">
        <v>229</v>
      </c>
      <c r="B228" s="8">
        <v>126.24412</v>
      </c>
      <c r="C228" s="8">
        <v>1196.69588</v>
      </c>
      <c r="D228" s="9">
        <f t="shared" si="9"/>
        <v>8.4792207351914683</v>
      </c>
      <c r="E228" s="8">
        <v>364.64114000000001</v>
      </c>
      <c r="F228" s="9">
        <f t="shared" si="10"/>
        <v>2.28184548786788</v>
      </c>
      <c r="G228" s="8">
        <v>2744.6627699999999</v>
      </c>
      <c r="H228" s="8">
        <v>3068.2386000000001</v>
      </c>
      <c r="I228" s="9">
        <f t="shared" si="11"/>
        <v>0.1178927457087926</v>
      </c>
    </row>
    <row r="229" spans="1:9" x14ac:dyDescent="0.25">
      <c r="A229" s="3" t="s">
        <v>230</v>
      </c>
      <c r="B229" s="8">
        <v>99823.249410000004</v>
      </c>
      <c r="C229" s="8">
        <v>99436.946360000002</v>
      </c>
      <c r="D229" s="9">
        <f t="shared" si="9"/>
        <v>-3.869870518974583E-3</v>
      </c>
      <c r="E229" s="8">
        <v>87884.982329999999</v>
      </c>
      <c r="F229" s="9">
        <f t="shared" si="10"/>
        <v>0.13144411848003168</v>
      </c>
      <c r="G229" s="8">
        <v>599943.97287000006</v>
      </c>
      <c r="H229" s="8">
        <v>561775.63555999997</v>
      </c>
      <c r="I229" s="9">
        <f t="shared" si="11"/>
        <v>-6.3619836244726558E-2</v>
      </c>
    </row>
    <row r="230" spans="1:9" x14ac:dyDescent="0.25">
      <c r="A230" s="3" t="s">
        <v>231</v>
      </c>
      <c r="B230" s="8">
        <v>10041.991679999999</v>
      </c>
      <c r="C230" s="8">
        <v>7952.8627999999999</v>
      </c>
      <c r="D230" s="9">
        <f t="shared" si="9"/>
        <v>-0.20803929604530402</v>
      </c>
      <c r="E230" s="8">
        <v>6285.0617400000001</v>
      </c>
      <c r="F230" s="9">
        <f t="shared" si="10"/>
        <v>0.26535953487705899</v>
      </c>
      <c r="G230" s="8">
        <v>62769.802860000003</v>
      </c>
      <c r="H230" s="8">
        <v>56331.542800000003</v>
      </c>
      <c r="I230" s="9">
        <f t="shared" si="11"/>
        <v>-0.10256938474635191</v>
      </c>
    </row>
    <row r="231" spans="1:9" x14ac:dyDescent="0.25">
      <c r="A231" s="3" t="s">
        <v>232</v>
      </c>
      <c r="B231" s="8">
        <v>254247.28367</v>
      </c>
      <c r="C231" s="8">
        <v>370048.98898000002</v>
      </c>
      <c r="D231" s="9">
        <f t="shared" si="9"/>
        <v>0.45546880044667359</v>
      </c>
      <c r="E231" s="8">
        <v>368204.45600000001</v>
      </c>
      <c r="F231" s="9">
        <f t="shared" si="10"/>
        <v>5.0095346483258751E-3</v>
      </c>
      <c r="G231" s="8">
        <v>1845374.6980399999</v>
      </c>
      <c r="H231" s="8">
        <v>2508001.49548</v>
      </c>
      <c r="I231" s="9">
        <f t="shared" si="11"/>
        <v>0.35907439185320245</v>
      </c>
    </row>
    <row r="232" spans="1:9" x14ac:dyDescent="0.25">
      <c r="A232" s="3" t="s">
        <v>233</v>
      </c>
      <c r="B232" s="8">
        <v>18642.434560000002</v>
      </c>
      <c r="C232" s="8">
        <v>46388.596660000003</v>
      </c>
      <c r="D232" s="9">
        <f t="shared" si="9"/>
        <v>1.4883336192330452</v>
      </c>
      <c r="E232" s="8">
        <v>29061.558140000001</v>
      </c>
      <c r="F232" s="9">
        <f t="shared" si="10"/>
        <v>0.59621849718206477</v>
      </c>
      <c r="G232" s="8">
        <v>132788.27927999999</v>
      </c>
      <c r="H232" s="8">
        <v>172523.56182999999</v>
      </c>
      <c r="I232" s="9">
        <f t="shared" si="11"/>
        <v>0.29923787525112355</v>
      </c>
    </row>
    <row r="233" spans="1:9" x14ac:dyDescent="0.25">
      <c r="A233" s="3" t="s">
        <v>234</v>
      </c>
      <c r="B233" s="8">
        <v>13502.43699</v>
      </c>
      <c r="C233" s="8">
        <v>12506.513000000001</v>
      </c>
      <c r="D233" s="9">
        <f t="shared" si="9"/>
        <v>-7.3758832626850124E-2</v>
      </c>
      <c r="E233" s="8">
        <v>10386.898709999999</v>
      </c>
      <c r="F233" s="9">
        <f t="shared" si="10"/>
        <v>0.20406613650322214</v>
      </c>
      <c r="G233" s="8">
        <v>102013.88368</v>
      </c>
      <c r="H233" s="8">
        <v>69946.45289</v>
      </c>
      <c r="I233" s="9">
        <f t="shared" si="11"/>
        <v>-0.31434378962171472</v>
      </c>
    </row>
    <row r="234" spans="1:9" x14ac:dyDescent="0.25">
      <c r="A234" s="3" t="s">
        <v>235</v>
      </c>
      <c r="B234" s="8">
        <v>147446.96195</v>
      </c>
      <c r="C234" s="8">
        <v>191592.48464000001</v>
      </c>
      <c r="D234" s="9">
        <f t="shared" si="9"/>
        <v>0.29939933726793222</v>
      </c>
      <c r="E234" s="8">
        <v>177770.19446</v>
      </c>
      <c r="F234" s="9">
        <f t="shared" si="10"/>
        <v>7.7753698936916971E-2</v>
      </c>
      <c r="G234" s="8">
        <v>980927.78189999994</v>
      </c>
      <c r="H234" s="8">
        <v>1181846.4403599999</v>
      </c>
      <c r="I234" s="9">
        <f t="shared" si="11"/>
        <v>0.20482512797306263</v>
      </c>
    </row>
    <row r="235" spans="1:9" x14ac:dyDescent="0.25">
      <c r="A235" s="3" t="s">
        <v>236</v>
      </c>
      <c r="B235" s="8">
        <v>0</v>
      </c>
      <c r="C235" s="8">
        <v>0</v>
      </c>
      <c r="D235" s="9" t="str">
        <f t="shared" si="9"/>
        <v/>
      </c>
      <c r="E235" s="8">
        <v>0</v>
      </c>
      <c r="F235" s="9" t="str">
        <f t="shared" si="10"/>
        <v/>
      </c>
      <c r="G235" s="8">
        <v>0</v>
      </c>
      <c r="H235" s="8">
        <v>61.397660000000002</v>
      </c>
      <c r="I235" s="9" t="str">
        <f t="shared" si="11"/>
        <v/>
      </c>
    </row>
    <row r="236" spans="1:9" x14ac:dyDescent="0.25">
      <c r="A236" s="3" t="s">
        <v>237</v>
      </c>
      <c r="B236" s="8">
        <v>64.394670000000005</v>
      </c>
      <c r="C236" s="8">
        <v>113.08414999999999</v>
      </c>
      <c r="D236" s="9">
        <f t="shared" si="9"/>
        <v>0.75611040478971292</v>
      </c>
      <c r="E236" s="8">
        <v>63.901530000000001</v>
      </c>
      <c r="F236" s="9">
        <f t="shared" si="10"/>
        <v>0.76966263562077453</v>
      </c>
      <c r="G236" s="8">
        <v>554.47713999999996</v>
      </c>
      <c r="H236" s="8">
        <v>486.48388</v>
      </c>
      <c r="I236" s="9">
        <f t="shared" si="11"/>
        <v>-0.12262590302640786</v>
      </c>
    </row>
    <row r="237" spans="1:9" x14ac:dyDescent="0.25">
      <c r="A237" s="3" t="s">
        <v>238</v>
      </c>
      <c r="B237" s="8">
        <v>18530.28717</v>
      </c>
      <c r="C237" s="8">
        <v>26972.096959999999</v>
      </c>
      <c r="D237" s="9">
        <f t="shared" si="9"/>
        <v>0.45556821179042739</v>
      </c>
      <c r="E237" s="8">
        <v>17188.90223</v>
      </c>
      <c r="F237" s="9">
        <f t="shared" si="10"/>
        <v>0.56915762269711845</v>
      </c>
      <c r="G237" s="8">
        <v>102099.36884</v>
      </c>
      <c r="H237" s="8">
        <v>109449.8599</v>
      </c>
      <c r="I237" s="9">
        <f t="shared" si="11"/>
        <v>7.1993501463451404E-2</v>
      </c>
    </row>
    <row r="238" spans="1:9" x14ac:dyDescent="0.25">
      <c r="A238" s="3" t="s">
        <v>239</v>
      </c>
      <c r="B238" s="8">
        <v>35990.310089999999</v>
      </c>
      <c r="C238" s="8">
        <v>49149.575550000001</v>
      </c>
      <c r="D238" s="9">
        <f t="shared" si="9"/>
        <v>0.36563356712106621</v>
      </c>
      <c r="E238" s="8">
        <v>36937.186580000001</v>
      </c>
      <c r="F238" s="9">
        <f t="shared" si="10"/>
        <v>0.33062585704923486</v>
      </c>
      <c r="G238" s="8">
        <v>240763.67746000001</v>
      </c>
      <c r="H238" s="8">
        <v>254980.99377</v>
      </c>
      <c r="I238" s="9">
        <f t="shared" si="11"/>
        <v>5.9050918560429544E-2</v>
      </c>
    </row>
    <row r="239" spans="1:9" x14ac:dyDescent="0.25">
      <c r="A239" s="3" t="s">
        <v>240</v>
      </c>
      <c r="B239" s="8">
        <v>57936.685539999999</v>
      </c>
      <c r="C239" s="8">
        <v>50600.8413</v>
      </c>
      <c r="D239" s="9">
        <f t="shared" si="9"/>
        <v>-0.12661829325626972</v>
      </c>
      <c r="E239" s="8">
        <v>75714.71776</v>
      </c>
      <c r="F239" s="9">
        <f t="shared" si="10"/>
        <v>-0.33169081524685595</v>
      </c>
      <c r="G239" s="8">
        <v>408364.89396000002</v>
      </c>
      <c r="H239" s="8">
        <v>416405.36765999999</v>
      </c>
      <c r="I239" s="9">
        <f t="shared" si="11"/>
        <v>1.9689434177433407E-2</v>
      </c>
    </row>
    <row r="240" spans="1:9" x14ac:dyDescent="0.25">
      <c r="A240" s="3" t="s">
        <v>241</v>
      </c>
      <c r="B240" s="8">
        <v>150.27178000000001</v>
      </c>
      <c r="C240" s="8">
        <v>576.63567</v>
      </c>
      <c r="D240" s="9">
        <f t="shared" si="9"/>
        <v>2.8372851509445085</v>
      </c>
      <c r="E240" s="8">
        <v>787.16691000000003</v>
      </c>
      <c r="F240" s="9">
        <f t="shared" si="10"/>
        <v>-0.26745438270518762</v>
      </c>
      <c r="G240" s="8">
        <v>1972.12255</v>
      </c>
      <c r="H240" s="8">
        <v>4071.06936</v>
      </c>
      <c r="I240" s="9">
        <f t="shared" si="11"/>
        <v>1.0643085086167692</v>
      </c>
    </row>
    <row r="241" spans="1:9" x14ac:dyDescent="0.25">
      <c r="A241" s="3" t="s">
        <v>242</v>
      </c>
      <c r="B241" s="8">
        <v>10933.63242</v>
      </c>
      <c r="C241" s="8">
        <v>10405.74229</v>
      </c>
      <c r="D241" s="9">
        <f t="shared" si="9"/>
        <v>-4.8281313082592203E-2</v>
      </c>
      <c r="E241" s="8">
        <v>12340.00821</v>
      </c>
      <c r="F241" s="9">
        <f t="shared" si="10"/>
        <v>-0.15674753914932771</v>
      </c>
      <c r="G241" s="8">
        <v>77622.574829999998</v>
      </c>
      <c r="H241" s="8">
        <v>127966.26242</v>
      </c>
      <c r="I241" s="9">
        <f t="shared" si="11"/>
        <v>0.64857018335525374</v>
      </c>
    </row>
    <row r="242" spans="1:9" x14ac:dyDescent="0.25">
      <c r="A242" s="3" t="s">
        <v>243</v>
      </c>
      <c r="B242" s="8">
        <v>12083.04543</v>
      </c>
      <c r="C242" s="8">
        <v>12248.4112</v>
      </c>
      <c r="D242" s="9">
        <f t="shared" si="9"/>
        <v>1.3685769118224611E-2</v>
      </c>
      <c r="E242" s="8">
        <v>10964.3963</v>
      </c>
      <c r="F242" s="9">
        <f t="shared" si="10"/>
        <v>0.11710766966713893</v>
      </c>
      <c r="G242" s="8">
        <v>66644.27205</v>
      </c>
      <c r="H242" s="8">
        <v>76976.749500000005</v>
      </c>
      <c r="I242" s="9">
        <f t="shared" si="11"/>
        <v>0.15503924241603295</v>
      </c>
    </row>
    <row r="243" spans="1:9" x14ac:dyDescent="0.25">
      <c r="A243" s="3" t="s">
        <v>244</v>
      </c>
      <c r="B243" s="8">
        <v>322759.75676000002</v>
      </c>
      <c r="C243" s="8">
        <v>286219.87455000001</v>
      </c>
      <c r="D243" s="9">
        <f t="shared" si="9"/>
        <v>-0.11321077502599119</v>
      </c>
      <c r="E243" s="8">
        <v>327613.2144</v>
      </c>
      <c r="F243" s="9">
        <f t="shared" si="10"/>
        <v>-0.12634819973855116</v>
      </c>
      <c r="G243" s="8">
        <v>2117934.79831</v>
      </c>
      <c r="H243" s="8">
        <v>2030313.9940800001</v>
      </c>
      <c r="I243" s="9">
        <f t="shared" si="11"/>
        <v>-4.1370869537587618E-2</v>
      </c>
    </row>
    <row r="244" spans="1:9" x14ac:dyDescent="0.25">
      <c r="A244" s="3" t="s">
        <v>245</v>
      </c>
      <c r="B244" s="8">
        <v>3513.41093</v>
      </c>
      <c r="C244" s="8">
        <v>4026.1018100000001</v>
      </c>
      <c r="D244" s="9">
        <f t="shared" si="9"/>
        <v>0.14592397251977585</v>
      </c>
      <c r="E244" s="8">
        <v>3231.0020399999999</v>
      </c>
      <c r="F244" s="9">
        <f t="shared" si="10"/>
        <v>0.24608457690729302</v>
      </c>
      <c r="G244" s="8">
        <v>13111.43094</v>
      </c>
      <c r="H244" s="8">
        <v>15284.83992</v>
      </c>
      <c r="I244" s="9">
        <f t="shared" si="11"/>
        <v>0.16576443791267836</v>
      </c>
    </row>
    <row r="245" spans="1:9" x14ac:dyDescent="0.25">
      <c r="A245" s="3" t="s">
        <v>246</v>
      </c>
      <c r="B245" s="8">
        <v>1981.6156699999999</v>
      </c>
      <c r="C245" s="8">
        <v>3122.1320900000001</v>
      </c>
      <c r="D245" s="9">
        <f t="shared" si="9"/>
        <v>0.57554874906696729</v>
      </c>
      <c r="E245" s="8">
        <v>2297.8267700000001</v>
      </c>
      <c r="F245" s="9">
        <f t="shared" si="10"/>
        <v>0.35873257756501808</v>
      </c>
      <c r="G245" s="8">
        <v>10556.64055</v>
      </c>
      <c r="H245" s="8">
        <v>15644.645399999999</v>
      </c>
      <c r="I245" s="9">
        <f t="shared" si="11"/>
        <v>0.48197197071373243</v>
      </c>
    </row>
    <row r="246" spans="1:9" x14ac:dyDescent="0.25">
      <c r="A246" s="5" t="s">
        <v>247</v>
      </c>
      <c r="B246" s="10">
        <v>21617045.473390002</v>
      </c>
      <c r="C246" s="10">
        <v>22077299.41409</v>
      </c>
      <c r="D246" s="11">
        <f t="shared" si="9"/>
        <v>2.1291250983699772E-2</v>
      </c>
      <c r="E246" s="10">
        <v>21771131.582680002</v>
      </c>
      <c r="F246" s="11">
        <f t="shared" si="10"/>
        <v>1.406301873870297E-2</v>
      </c>
      <c r="G246" s="10">
        <v>135371664.08278</v>
      </c>
      <c r="H246" s="10">
        <v>141041732.29587001</v>
      </c>
      <c r="I246" s="11">
        <f t="shared" si="11"/>
        <v>4.1885192529085957E-2</v>
      </c>
    </row>
  </sheetData>
  <autoFilter ref="A4:I4" xr:uid="{3CA9FED6-A3E4-4F05-9B86-3970E4E4FAAF}"/>
  <mergeCells count="4">
    <mergeCell ref="A1:I1"/>
    <mergeCell ref="B3:D3"/>
    <mergeCell ref="E3:F3"/>
    <mergeCell ref="G3:I3"/>
  </mergeCells>
  <conditionalFormatting sqref="D5:D246 F5:F246 I5:I246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GUNLUK_KONSOLIDE_ULKE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2026-08-03T07:41:13Z</dcterms:created>
  <dcterms:modified xsi:type="dcterms:W3CDTF">2026-08-03T07:41:20Z</dcterms:modified>
</cp:coreProperties>
</file>