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310"/>
  </bookViews>
  <sheets>
    <sheet name="GUNLUK_KONSOLIDE_ULKE_GRUBU" sheetId="1" r:id="rId1"/>
  </sheets>
  <definedNames>
    <definedName name="_xlnm._FilterDatabase" localSheetId="0" hidden="1">GUNLUK_KONSOLIDE_ULKE_GRUBU!$A$4:$I$17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<sst xmlns="http://schemas.openxmlformats.org/spreadsheetml/2006/main" count="21" uniqueCount="19">
  <si>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30.09.2026 Konsolide Ülke Gruplarına Göre İhracat  (1000 $)</t>
  </si>
  <si>
    <t>1 - 30 EYLÜL</t>
  </si>
  <si>
    <t>1 - 30 AĞUSTOS</t>
  </si>
  <si>
    <t>1 OCAK  -  30 EYLÜL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</si>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</sst>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13" sqref="A13"/>
    </sheetView>
  </sheetViews>
  <sheetFormatPr defaultColWidth="9.140625" defaultRowHeight="12.75" x14ac:dyDescent="0.2"/>
  <cols>
    <col min="1" max="1" width="42.28515625" style="2" bestFit="1" customWidth="1"/>
    <col min="2" max="2" width="12.7109375" style="2" customWidth="1"/>
    <col min="3" max="3" width="14.140625" style="2" customWidth="1"/>
    <col min="4" max="4" width="12.28515625" style="2" bestFit="1" customWidth="1"/>
    <col min="5" max="5" width="12.7109375" style="2" customWidth="1"/>
    <col min="6" max="6" width="12.28515625" style="2" bestFit="1" customWidth="1"/>
    <col min="7" max="7" width="13.7109375" style="2" customWidth="1"/>
    <col min="8" max="8" width="13.85546875" style="2" bestFit="1" customWidth="1"/>
    <col min="9" max="9" width="12.28515625" style="2" bestFit="1" customWidth="1"/>
    <col min="10" max="16384" width="9.140625" style="2"/>
  </cols>
  <sheetData>
    <row r="1" spans="1:9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">
      <c r="A4" s="4" t="s">
        <v>4</v>
      </c>
      <c r="B4" s="5">
        <v>2025</v>
      </c>
      <c r="C4" s="5">
        <v>2026</v>
      </c>
      <c r="D4" s="6" t="s">
        <v>5</v>
      </c>
      <c r="E4" s="5">
        <v>2026</v>
      </c>
      <c r="F4" s="6" t="s">
        <v>5</v>
      </c>
      <c r="G4" s="5">
        <v>2025</v>
      </c>
      <c r="H4" s="5">
        <v>2026</v>
      </c>
      <c r="I4" s="6" t="s">
        <v>5</v>
      </c>
    </row>
    <row r="5" spans="1:9" x14ac:dyDescent="0.2">
      <c r="A5" s="2" t="s">
        <v>6</v>
      </c>
      <c r="B5" s="7">
        <v>1632281.23685</v>
      </c>
      <c r="C5" s="7">
        <v>1812089.31476</v>
      </c>
      <c r="D5" s="8">
        <f t="shared" ref="D5:D17" si="0">IF(B5=0,"",(C5/B5-1))</f>
        <v>0.11015753526457006</v>
      </c>
      <c r="E5" s="7">
        <v>1716120.7436800001</v>
      </c>
      <c r="F5" s="8">
        <f t="shared" ref="F5:F17" si="1">IF(E5=0,"",(C5/E5-1))</f>
        <v>5.5921805871425923E-2</v>
      </c>
      <c r="G5" s="7">
        <v>15035829.076269999</v>
      </c>
      <c r="H5" s="7">
        <v>16821607.730149999</v>
      </c>
      <c r="I5" s="8">
        <f t="shared" ref="I5:I17" si="2">IF(G5=0,"",(H5/G5-1))</f>
        <v>0.11876821988475306</v>
      </c>
    </row>
    <row r="6" spans="1:9" x14ac:dyDescent="0.2">
      <c r="A6" s="2" t="s">
        <v>7</v>
      </c>
      <c r="B6" s="7">
        <v>9125017.4697900005</v>
      </c>
      <c r="C6" s="7">
        <v>9716408.19276</v>
      </c>
      <c r="D6" s="8">
        <f t="shared" si="0"/>
        <v>6.4809818165050492E-2</v>
      </c>
      <c r="E6" s="7">
        <v>7983272.1696100002</v>
      </c>
      <c r="F6" s="8">
        <f t="shared" si="1"/>
        <v>0.21709594591395054</v>
      </c>
      <c r="G6" s="7">
        <v>78445471.685029998</v>
      </c>
      <c r="H6" s="7">
        <v>81486817.983160004</v>
      </c>
      <c r="I6" s="8">
        <f t="shared" si="2"/>
        <v>3.8770195816292041E-2</v>
      </c>
    </row>
    <row r="7" spans="1:9" x14ac:dyDescent="0.2">
      <c r="A7" s="2" t="s">
        <v>8</v>
      </c>
      <c r="B7" s="7">
        <v>1769273.79541</v>
      </c>
      <c r="C7" s="7">
        <v>1889461.7843500001</v>
      </c>
      <c r="D7" s="8">
        <f t="shared" si="0"/>
        <v>6.7930689558508117E-2</v>
      </c>
      <c r="E7" s="7">
        <v>1724137.48618</v>
      </c>
      <c r="F7" s="8">
        <f t="shared" si="1"/>
        <v>9.5888117679230334E-2</v>
      </c>
      <c r="G7" s="7">
        <v>15672554.68118</v>
      </c>
      <c r="H7" s="7">
        <v>16654760.24625</v>
      </c>
      <c r="I7" s="8">
        <f t="shared" si="2"/>
        <v>6.267041877030155E-2</v>
      </c>
    </row>
    <row r="8" spans="1:9" x14ac:dyDescent="0.2">
      <c r="A8" s="2" t="s">
        <v>9</v>
      </c>
      <c r="B8" s="7">
        <v>281953.89053999999</v>
      </c>
      <c r="C8" s="7">
        <v>341428.70578999998</v>
      </c>
      <c r="D8" s="8">
        <f t="shared" si="0"/>
        <v>0.21093809039518274</v>
      </c>
      <c r="E8" s="7">
        <v>397994.17718</v>
      </c>
      <c r="F8" s="8">
        <f t="shared" si="1"/>
        <v>-0.14212637931237193</v>
      </c>
      <c r="G8" s="7">
        <v>2849644.8279800001</v>
      </c>
      <c r="H8" s="7">
        <v>3121055.0789200002</v>
      </c>
      <c r="I8" s="8">
        <f t="shared" si="2"/>
        <v>9.5243536413761376E-2</v>
      </c>
    </row>
    <row r="9" spans="1:9" x14ac:dyDescent="0.2">
      <c r="A9" s="2" t="s">
        <v>10</v>
      </c>
      <c r="B9" s="7">
        <v>511107.97587999998</v>
      </c>
      <c r="C9" s="7">
        <v>791737.90917</v>
      </c>
      <c r="D9" s="8">
        <f t="shared" si="0"/>
        <v>0.54906193315967244</v>
      </c>
      <c r="E9" s="7">
        <v>673883.81825999997</v>
      </c>
      <c r="F9" s="8">
        <f t="shared" si="1"/>
        <v>0.17488784819659986</v>
      </c>
      <c r="G9" s="7">
        <v>4372526.31219</v>
      </c>
      <c r="H9" s="7">
        <v>5446204.2668399997</v>
      </c>
      <c r="I9" s="8">
        <f t="shared" si="2"/>
        <v>0.24555094194784699</v>
      </c>
    </row>
    <row r="10" spans="1:9" x14ac:dyDescent="0.2">
      <c r="A10" s="2" t="s">
        <v>11</v>
      </c>
      <c r="B10" s="7">
        <v>2035690.50477</v>
      </c>
      <c r="C10" s="7">
        <v>3053488.7098500002</v>
      </c>
      <c r="D10" s="8">
        <f t="shared" si="0"/>
        <v>0.4999768887731757</v>
      </c>
      <c r="E10" s="7">
        <v>2897078.9136199998</v>
      </c>
      <c r="F10" s="8">
        <f t="shared" si="1"/>
        <v>5.3988793848408267E-2</v>
      </c>
      <c r="G10" s="7">
        <v>17410907.120080002</v>
      </c>
      <c r="H10" s="7">
        <v>20478420.027290002</v>
      </c>
      <c r="I10" s="8">
        <f t="shared" si="2"/>
        <v>0.17618340538226396</v>
      </c>
    </row>
    <row r="11" spans="1:9" x14ac:dyDescent="0.2">
      <c r="A11" s="2" t="s">
        <v>12</v>
      </c>
      <c r="B11" s="7">
        <v>1860.74162</v>
      </c>
      <c r="C11" s="7">
        <v>1547.65669</v>
      </c>
      <c r="D11" s="8">
        <f t="shared" si="0"/>
        <v>-0.16825814322356047</v>
      </c>
      <c r="E11" s="7">
        <v>1655.0069900000001</v>
      </c>
      <c r="F11" s="8">
        <f t="shared" si="1"/>
        <v>-6.486395565012093E-2</v>
      </c>
      <c r="G11" s="7">
        <v>15602.23144</v>
      </c>
      <c r="H11" s="7">
        <v>15374.55164</v>
      </c>
      <c r="I11" s="8">
        <f t="shared" si="2"/>
        <v>-1.4592771609341026E-2</v>
      </c>
    </row>
    <row r="12" spans="1:9" x14ac:dyDescent="0.2">
      <c r="A12" s="2" t="s">
        <v>13</v>
      </c>
      <c r="B12" s="7">
        <v>1324735.7546300001</v>
      </c>
      <c r="C12" s="7">
        <v>1710495.26248</v>
      </c>
      <c r="D12" s="8">
        <f t="shared" si="0"/>
        <v>0.29119732482629557</v>
      </c>
      <c r="E12" s="7">
        <v>1508144.4943599999</v>
      </c>
      <c r="F12" s="8">
        <f t="shared" si="1"/>
        <v>0.13417200333040391</v>
      </c>
      <c r="G12" s="7">
        <v>11519270.156029999</v>
      </c>
      <c r="H12" s="7">
        <v>12996043.978</v>
      </c>
      <c r="I12" s="8">
        <f t="shared" si="2"/>
        <v>0.12820029411298717</v>
      </c>
    </row>
    <row r="13" spans="1:9" x14ac:dyDescent="0.2">
      <c r="A13" s="2" t="s">
        <v>14</v>
      </c>
      <c r="B13" s="7">
        <v>82991.673899999994</v>
      </c>
      <c r="C13" s="7">
        <v>110458.42423999999</v>
      </c>
      <c r="D13" s="8">
        <f t="shared" si="0"/>
        <v>0.33095790275414605</v>
      </c>
      <c r="E13" s="7">
        <v>129148.53333000001</v>
      </c>
      <c r="F13" s="8">
        <f t="shared" si="1"/>
        <v>-0.14471793529581245</v>
      </c>
      <c r="G13" s="7">
        <v>875671.52538000001</v>
      </c>
      <c r="H13" s="7">
        <v>1187664.77131</v>
      </c>
      <c r="I13" s="8">
        <f t="shared" si="2"/>
        <v>0.35629027196540353</v>
      </c>
    </row>
    <row r="14" spans="1:9" x14ac:dyDescent="0.2">
      <c r="A14" s="2" t="s">
        <v>15</v>
      </c>
      <c r="B14" s="7">
        <v>2271611.2375599998</v>
      </c>
      <c r="C14" s="7">
        <v>2666173.2565899999</v>
      </c>
      <c r="D14" s="8">
        <f t="shared" si="0"/>
        <v>0.17369258106585606</v>
      </c>
      <c r="E14" s="7">
        <v>2507677.8322100001</v>
      </c>
      <c r="F14" s="8">
        <f t="shared" si="1"/>
        <v>6.3204061679772883E-2</v>
      </c>
      <c r="G14" s="7">
        <v>22444835.411260001</v>
      </c>
      <c r="H14" s="7">
        <v>20210407.157299999</v>
      </c>
      <c r="I14" s="8">
        <f t="shared" si="2"/>
        <v>-9.9551999959823556E-2</v>
      </c>
    </row>
    <row r="15" spans="1:9" x14ac:dyDescent="0.2">
      <c r="A15" s="2" t="s">
        <v>16</v>
      </c>
      <c r="B15" s="7">
        <v>234668.07384999999</v>
      </c>
      <c r="C15" s="7">
        <v>272615.92830999999</v>
      </c>
      <c r="D15" s="8">
        <f t="shared" si="0"/>
        <v>0.16170863738480379</v>
      </c>
      <c r="E15" s="7">
        <v>245161.54405999999</v>
      </c>
      <c r="F15" s="8">
        <f t="shared" si="1"/>
        <v>0.11198487248587785</v>
      </c>
      <c r="G15" s="7">
        <v>2114113.6637499998</v>
      </c>
      <c r="H15" s="7">
        <v>2261601.3962900001</v>
      </c>
      <c r="I15" s="8">
        <f t="shared" si="2"/>
        <v>6.9763388349890043E-2</v>
      </c>
    </row>
    <row r="16" spans="1:9" x14ac:dyDescent="0.2">
      <c r="A16" s="2" t="s">
        <v>17</v>
      </c>
      <c r="B16" s="7">
        <v>314347.33549999999</v>
      </c>
      <c r="C16" s="7">
        <v>323297.37378000002</v>
      </c>
      <c r="D16" s="8">
        <f t="shared" si="0"/>
        <v>2.8471812130248075E-2</v>
      </c>
      <c r="E16" s="7">
        <v>305970.88308</v>
      </c>
      <c r="F16" s="8">
        <f t="shared" si="1"/>
        <v>5.6627906961558061E-2</v>
      </c>
      <c r="G16" s="7">
        <v>2758843.5476500001</v>
      </c>
      <c r="H16" s="7">
        <v>3057439.9361800002</v>
      </c>
      <c r="I16" s="8">
        <f t="shared" si="2"/>
        <v>0.10823244717314484</v>
      </c>
    </row>
    <row r="17" spans="1:9" x14ac:dyDescent="0.2">
      <c r="A17" s="2" t="s">
        <v>18</v>
      </c>
      <c r="B17" s="7">
        <v>19585539.690299999</v>
      </c>
      <c r="C17" s="7">
        <v>22689202.518770002</v>
      </c>
      <c r="D17" s="8">
        <f t="shared" si="0"/>
        <v>0.15846705669321604</v>
      </c>
      <c r="E17" s="7">
        <v>20090245.602559999</v>
      </c>
      <c r="F17" s="8">
        <f t="shared" si="1"/>
        <v>0.12936411866855591</v>
      </c>
      <c r="G17" s="7">
        <v>173515270.23824</v>
      </c>
      <c r="H17" s="7">
        <v>183737397.12333</v>
      </c>
      <c r="I17" s="8">
        <f t="shared" si="2"/>
        <v>5.8911972825531844E-2</v>
      </c>
    </row>
  </sheetData>
  <autoFilter ref="A4:I17"/>
  <mergeCells count="4">
    <mergeCell ref="A1:I1"/>
    <mergeCell ref="B3:D3"/>
    <mergeCell ref="E3:F3"/>
    <mergeCell ref="G3:I3"/>
  </mergeCells>
  <conditionalFormatting sqref="D5:D17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F5:F1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2026-10-03T07:34:44Z</dcterms:created>
  <dcterms:modified xsi:type="dcterms:W3CDTF">2026-10-03T07:34:57Z</dcterms:modified>
</cp:coreProperties>
</file>