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8310"/>
  </bookViews>
  <sheets>
    <sheet name="GUNLUK_KONSOLIDE_ULKE" sheetId="1" r:id="rId1"/>
  </sheets>
  <definedNames>
    <definedName name="_xlnm._FilterDatabase" localSheetId="0" hidden="1">GUNLUK_KONSOLIDE_ULKE!$A$4:$I$246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6" i="1" l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<sst xmlns="http://schemas.openxmlformats.org/spreadsheetml/2006/main" count="250" uniqueCount="248">
  <si>
    <t>30.09.2026 Konsolide Ülkelere Göre İhracat  (1000 $)</t>
  </si>
  <si>
    <t>1 - 30 EYLÜL</t>
  </si>
  <si>
    <t>1 - 30 AĞUSTOS</t>
  </si>
  <si>
    <t>1 OCAK  -  30 EYLÜL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</si>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</sst>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workbookViewId="0">
      <selection sqref="A1:I1"/>
    </sheetView>
  </sheetViews>
  <sheetFormatPr defaultColWidth="9.140625" defaultRowHeight="12.75" x14ac:dyDescent="0.2"/>
  <cols>
    <col min="1" max="1" width="42.28515625" style="3" bestFit="1" customWidth="1"/>
    <col min="2" max="2" width="12.7109375" style="3" customWidth="1"/>
    <col min="3" max="3" width="14.140625" style="3" customWidth="1"/>
    <col min="4" max="4" width="12.28515625" style="3" bestFit="1" customWidth="1"/>
    <col min="5" max="5" width="12.7109375" style="3" customWidth="1"/>
    <col min="6" max="6" width="12.28515625" style="3" bestFit="1" customWidth="1"/>
    <col min="7" max="7" width="13.7109375" style="3" customWidth="1"/>
    <col min="8" max="8" width="13.85546875" style="3" bestFit="1" customWidth="1"/>
    <col min="9" max="9" width="12.28515625" style="3" bestFit="1" customWidth="1"/>
    <col min="10" max="16384" width="9.140625" style="3"/>
  </cols>
  <sheetData>
    <row r="1" spans="1:9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">
      <c r="A4" s="5" t="s">
        <v>4</v>
      </c>
      <c r="B4" s="6">
        <v>2025</v>
      </c>
      <c r="C4" s="6">
        <v>2026</v>
      </c>
      <c r="D4" s="7" t="s">
        <v>5</v>
      </c>
      <c r="E4" s="6">
        <v>2026</v>
      </c>
      <c r="F4" s="7" t="s">
        <v>5</v>
      </c>
      <c r="G4" s="6">
        <v>2025</v>
      </c>
      <c r="H4" s="6">
        <v>2026</v>
      </c>
      <c r="I4" s="7" t="s">
        <v>5</v>
      </c>
    </row>
    <row r="5" spans="1:9" x14ac:dyDescent="0.2">
      <c r="A5" s="3" t="s">
        <v>6</v>
      </c>
      <c r="B5" s="8">
        <v>1092323.3466099999</v>
      </c>
      <c r="C5" s="8">
        <v>1463147.52171</v>
      </c>
      <c r="D5" s="9">
        <f t="shared" ref="D5:D68" si="0">IF(B5=0,"",(C5/B5-1))</f>
        <v>0.33948205561187006</v>
      </c>
      <c r="E5" s="8">
        <v>1305189.6530599999</v>
      </c>
      <c r="F5" s="9">
        <f t="shared" ref="F5:F68" si="1">IF(E5=0,"",(C5/E5-1))</f>
        <v>0.12102292435407369</v>
      </c>
      <c r="G5" s="8">
        <v>9627903.0910199992</v>
      </c>
      <c r="H5" s="8">
        <v>11007531.9956</v>
      </c>
      <c r="I5" s="9">
        <f t="shared" ref="I5:I68" si="2">IF(G5=0,"",(H5/G5-1))</f>
        <v>0.14329484743846121</v>
      </c>
    </row>
    <row r="6" spans="1:9" x14ac:dyDescent="0.2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0</v>
      </c>
      <c r="H6" s="8">
        <v>19.597999999999999</v>
      </c>
      <c r="I6" s="9" t="str">
        <f t="shared" si="2"/>
        <v/>
      </c>
    </row>
    <row r="7" spans="1:9" x14ac:dyDescent="0.2">
      <c r="A7" s="3" t="s">
        <v>8</v>
      </c>
      <c r="B7" s="8">
        <v>60.244999999999997</v>
      </c>
      <c r="C7" s="8">
        <v>28.84994</v>
      </c>
      <c r="D7" s="9">
        <f t="shared" si="0"/>
        <v>-0.52112308075358948</v>
      </c>
      <c r="E7" s="8">
        <v>58.982559999999999</v>
      </c>
      <c r="F7" s="9">
        <f t="shared" si="1"/>
        <v>-0.51087338358999679</v>
      </c>
      <c r="G7" s="8">
        <v>212.43817999999999</v>
      </c>
      <c r="H7" s="8">
        <v>167.28912</v>
      </c>
      <c r="I7" s="9">
        <f t="shared" si="2"/>
        <v>-0.21252799284949619</v>
      </c>
    </row>
    <row r="8" spans="1:9" x14ac:dyDescent="0.2">
      <c r="A8" s="3" t="s">
        <v>9</v>
      </c>
      <c r="B8" s="8">
        <v>11499.70371</v>
      </c>
      <c r="C8" s="8">
        <v>22854.00648</v>
      </c>
      <c r="D8" s="9">
        <f t="shared" si="0"/>
        <v>0.98735611423852943</v>
      </c>
      <c r="E8" s="8">
        <v>21975.47496</v>
      </c>
      <c r="F8" s="9">
        <f t="shared" si="1"/>
        <v>3.9977817162045959E-2</v>
      </c>
      <c r="G8" s="8">
        <v>112870.22701</v>
      </c>
      <c r="H8" s="8">
        <v>174259.47399</v>
      </c>
      <c r="I8" s="9">
        <f t="shared" si="2"/>
        <v>0.54389229654478388</v>
      </c>
    </row>
    <row r="9" spans="1:9" x14ac:dyDescent="0.2">
      <c r="A9" s="3" t="s">
        <v>10</v>
      </c>
      <c r="B9" s="8">
        <v>1184.56765</v>
      </c>
      <c r="C9" s="8">
        <v>3700.93037</v>
      </c>
      <c r="D9" s="9">
        <f t="shared" si="0"/>
        <v>2.1242878952502209</v>
      </c>
      <c r="E9" s="8">
        <v>3840.04243</v>
      </c>
      <c r="F9" s="9">
        <f t="shared" si="1"/>
        <v>-3.622669867218109E-2</v>
      </c>
      <c r="G9" s="8">
        <v>18261.564460000001</v>
      </c>
      <c r="H9" s="8">
        <v>27317.804980000001</v>
      </c>
      <c r="I9" s="9">
        <f t="shared" si="2"/>
        <v>0.49591810930748692</v>
      </c>
    </row>
    <row r="10" spans="1:9" x14ac:dyDescent="0.2">
      <c r="A10" s="3" t="s">
        <v>11</v>
      </c>
      <c r="B10" s="8">
        <v>1729044.60528</v>
      </c>
      <c r="C10" s="8">
        <v>1865892.8549500001</v>
      </c>
      <c r="D10" s="9">
        <f t="shared" si="0"/>
        <v>7.9146743381926177E-2</v>
      </c>
      <c r="E10" s="8">
        <v>1579622.66016</v>
      </c>
      <c r="F10" s="9">
        <f t="shared" si="1"/>
        <v>0.18122694869482547</v>
      </c>
      <c r="G10" s="8">
        <v>14813192.33718</v>
      </c>
      <c r="H10" s="8">
        <v>15438569.07392</v>
      </c>
      <c r="I10" s="9">
        <f t="shared" si="2"/>
        <v>4.2217553279879638E-2</v>
      </c>
    </row>
    <row r="11" spans="1:9" x14ac:dyDescent="0.2">
      <c r="A11" s="3" t="s">
        <v>12</v>
      </c>
      <c r="B11" s="8">
        <v>28.891770000000001</v>
      </c>
      <c r="C11" s="8">
        <v>0</v>
      </c>
      <c r="D11" s="9">
        <f t="shared" si="0"/>
        <v>-1</v>
      </c>
      <c r="E11" s="8">
        <v>0</v>
      </c>
      <c r="F11" s="9" t="str">
        <f t="shared" si="1"/>
        <v/>
      </c>
      <c r="G11" s="8">
        <v>225.32579000000001</v>
      </c>
      <c r="H11" s="8">
        <v>32.758609999999997</v>
      </c>
      <c r="I11" s="9">
        <f t="shared" si="2"/>
        <v>-0.85461668635445598</v>
      </c>
    </row>
    <row r="12" spans="1:9" x14ac:dyDescent="0.2">
      <c r="A12" s="3" t="s">
        <v>13</v>
      </c>
      <c r="B12" s="8">
        <v>27.738430000000001</v>
      </c>
      <c r="C12" s="8">
        <v>12.92113</v>
      </c>
      <c r="D12" s="9">
        <f t="shared" si="0"/>
        <v>-0.53417947591121773</v>
      </c>
      <c r="E12" s="8">
        <v>68.461529999999996</v>
      </c>
      <c r="F12" s="9">
        <f t="shared" si="1"/>
        <v>-0.81126436993155138</v>
      </c>
      <c r="G12" s="8">
        <v>353.03660000000002</v>
      </c>
      <c r="H12" s="8">
        <v>226.86153999999999</v>
      </c>
      <c r="I12" s="9">
        <f t="shared" si="2"/>
        <v>-0.35739937445579306</v>
      </c>
    </row>
    <row r="13" spans="1:9" x14ac:dyDescent="0.2">
      <c r="A13" s="3" t="s">
        <v>14</v>
      </c>
      <c r="B13" s="8">
        <v>7037.7862500000001</v>
      </c>
      <c r="C13" s="8">
        <v>8238.2459699999999</v>
      </c>
      <c r="D13" s="9">
        <f t="shared" si="0"/>
        <v>0.17057348395598115</v>
      </c>
      <c r="E13" s="8">
        <v>10692.18245</v>
      </c>
      <c r="F13" s="9">
        <f t="shared" si="1"/>
        <v>-0.22950753894028442</v>
      </c>
      <c r="G13" s="8">
        <v>72732.460560000007</v>
      </c>
      <c r="H13" s="8">
        <v>82229.831390000007</v>
      </c>
      <c r="I13" s="9">
        <f t="shared" si="2"/>
        <v>0.13057953432175218</v>
      </c>
    </row>
    <row r="14" spans="1:9" x14ac:dyDescent="0.2">
      <c r="A14" s="3" t="s">
        <v>15</v>
      </c>
      <c r="B14" s="8">
        <v>10.548</v>
      </c>
      <c r="C14" s="8">
        <v>7.2</v>
      </c>
      <c r="D14" s="9">
        <f t="shared" si="0"/>
        <v>-0.31740614334470985</v>
      </c>
      <c r="E14" s="8">
        <v>0</v>
      </c>
      <c r="F14" s="9" t="str">
        <f t="shared" si="1"/>
        <v/>
      </c>
      <c r="G14" s="8">
        <v>193.91540000000001</v>
      </c>
      <c r="H14" s="8">
        <v>199.14814000000001</v>
      </c>
      <c r="I14" s="9">
        <f t="shared" si="2"/>
        <v>2.6984654132678587E-2</v>
      </c>
    </row>
    <row r="15" spans="1:9" x14ac:dyDescent="0.2">
      <c r="A15" s="3" t="s">
        <v>16</v>
      </c>
      <c r="B15" s="8">
        <v>7523.2227999999996</v>
      </c>
      <c r="C15" s="8">
        <v>7090.1520499999997</v>
      </c>
      <c r="D15" s="9">
        <f t="shared" si="0"/>
        <v>-5.7564525405255806E-2</v>
      </c>
      <c r="E15" s="8">
        <v>6797.4492799999998</v>
      </c>
      <c r="F15" s="9">
        <f t="shared" si="1"/>
        <v>4.3060677313358386E-2</v>
      </c>
      <c r="G15" s="8">
        <v>74495.935020000004</v>
      </c>
      <c r="H15" s="8">
        <v>71465.372669999997</v>
      </c>
      <c r="I15" s="9">
        <f t="shared" si="2"/>
        <v>-4.068090895411125E-2</v>
      </c>
    </row>
    <row r="16" spans="1:9" x14ac:dyDescent="0.2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0.32299</v>
      </c>
      <c r="H16" s="8">
        <v>0</v>
      </c>
      <c r="I16" s="9">
        <f t="shared" si="2"/>
        <v>-1</v>
      </c>
    </row>
    <row r="17" spans="1:9" x14ac:dyDescent="0.2">
      <c r="A17" s="3" t="s">
        <v>18</v>
      </c>
      <c r="B17" s="8">
        <v>514.46951000000001</v>
      </c>
      <c r="C17" s="8">
        <v>400.20121</v>
      </c>
      <c r="D17" s="9">
        <f t="shared" si="0"/>
        <v>-0.22210898367913001</v>
      </c>
      <c r="E17" s="8">
        <v>222.90022999999999</v>
      </c>
      <c r="F17" s="9">
        <f t="shared" si="1"/>
        <v>0.79542753275759304</v>
      </c>
      <c r="G17" s="8">
        <v>3238.5569999999998</v>
      </c>
      <c r="H17" s="8">
        <v>4580.7187800000002</v>
      </c>
      <c r="I17" s="9">
        <f t="shared" si="2"/>
        <v>0.41443203871353829</v>
      </c>
    </row>
    <row r="18" spans="1:9" x14ac:dyDescent="0.2">
      <c r="A18" s="3" t="s">
        <v>19</v>
      </c>
      <c r="B18" s="8">
        <v>18069.618760000001</v>
      </c>
      <c r="C18" s="8">
        <v>18397.617330000001</v>
      </c>
      <c r="D18" s="9">
        <f t="shared" si="0"/>
        <v>1.8151936372120758E-2</v>
      </c>
      <c r="E18" s="8">
        <v>15780.88942</v>
      </c>
      <c r="F18" s="9">
        <f t="shared" si="1"/>
        <v>0.16581625029852098</v>
      </c>
      <c r="G18" s="8">
        <v>173486.64196000001</v>
      </c>
      <c r="H18" s="8">
        <v>134124.76151000001</v>
      </c>
      <c r="I18" s="9">
        <f t="shared" si="2"/>
        <v>-0.22688709635105786</v>
      </c>
    </row>
    <row r="19" spans="1:9" x14ac:dyDescent="0.2">
      <c r="A19" s="3" t="s">
        <v>20</v>
      </c>
      <c r="B19" s="8">
        <v>59726.354140000003</v>
      </c>
      <c r="C19" s="8">
        <v>72758.501860000004</v>
      </c>
      <c r="D19" s="9">
        <f t="shared" si="0"/>
        <v>0.21819760987674441</v>
      </c>
      <c r="E19" s="8">
        <v>75124.022159999993</v>
      </c>
      <c r="F19" s="9">
        <f t="shared" si="1"/>
        <v>-3.1488200870846361E-2</v>
      </c>
      <c r="G19" s="8">
        <v>599280.69842999999</v>
      </c>
      <c r="H19" s="8">
        <v>659862.10632999998</v>
      </c>
      <c r="I19" s="9">
        <f t="shared" si="2"/>
        <v>0.10109020373709954</v>
      </c>
    </row>
    <row r="20" spans="1:9" x14ac:dyDescent="0.2">
      <c r="A20" s="3" t="s">
        <v>21</v>
      </c>
      <c r="B20" s="8">
        <v>169.46284</v>
      </c>
      <c r="C20" s="8">
        <v>1765.8928800000001</v>
      </c>
      <c r="D20" s="9">
        <f t="shared" si="0"/>
        <v>9.4205316044508649</v>
      </c>
      <c r="E20" s="8">
        <v>949.39039000000002</v>
      </c>
      <c r="F20" s="9">
        <f t="shared" si="1"/>
        <v>0.86002818082032628</v>
      </c>
      <c r="G20" s="8">
        <v>21708.571179999999</v>
      </c>
      <c r="H20" s="8">
        <v>23679.568490000001</v>
      </c>
      <c r="I20" s="9">
        <f t="shared" si="2"/>
        <v>9.0793507028038345E-2</v>
      </c>
    </row>
    <row r="21" spans="1:9" x14ac:dyDescent="0.2">
      <c r="A21" s="3" t="s">
        <v>22</v>
      </c>
      <c r="B21" s="8">
        <v>54384.340730000004</v>
      </c>
      <c r="C21" s="8">
        <v>64759.20278</v>
      </c>
      <c r="D21" s="9">
        <f t="shared" si="0"/>
        <v>0.19076928966570916</v>
      </c>
      <c r="E21" s="8">
        <v>85410.222980000006</v>
      </c>
      <c r="F21" s="9">
        <f t="shared" si="1"/>
        <v>-0.24178628130775082</v>
      </c>
      <c r="G21" s="8">
        <v>663070.87227000005</v>
      </c>
      <c r="H21" s="8">
        <v>716720.78729000001</v>
      </c>
      <c r="I21" s="9">
        <f t="shared" si="2"/>
        <v>8.0911283037258697E-2</v>
      </c>
    </row>
    <row r="22" spans="1:9" x14ac:dyDescent="0.2">
      <c r="A22" s="3" t="s">
        <v>23</v>
      </c>
      <c r="B22" s="8">
        <v>177585.97576</v>
      </c>
      <c r="C22" s="8">
        <v>266076.00462000002</v>
      </c>
      <c r="D22" s="9">
        <f t="shared" si="0"/>
        <v>0.49829401494851466</v>
      </c>
      <c r="E22" s="8">
        <v>160645.57988</v>
      </c>
      <c r="F22" s="9">
        <f t="shared" si="1"/>
        <v>0.65629209853613824</v>
      </c>
      <c r="G22" s="8">
        <v>1413455.70545</v>
      </c>
      <c r="H22" s="8">
        <v>1679441.70205</v>
      </c>
      <c r="I22" s="9">
        <f t="shared" si="2"/>
        <v>0.1881813456017134</v>
      </c>
    </row>
    <row r="23" spans="1:9" x14ac:dyDescent="0.2">
      <c r="A23" s="3" t="s">
        <v>24</v>
      </c>
      <c r="B23" s="8">
        <v>176998.82097999999</v>
      </c>
      <c r="C23" s="8">
        <v>227477.50305</v>
      </c>
      <c r="D23" s="9">
        <f t="shared" si="0"/>
        <v>0.28519219388305328</v>
      </c>
      <c r="E23" s="8">
        <v>196553.40719</v>
      </c>
      <c r="F23" s="9">
        <f t="shared" si="1"/>
        <v>0.15733177207204019</v>
      </c>
      <c r="G23" s="8">
        <v>1733422.57461</v>
      </c>
      <c r="H23" s="8">
        <v>1769165.8039200001</v>
      </c>
      <c r="I23" s="9">
        <f t="shared" si="2"/>
        <v>2.0620032203077621E-2</v>
      </c>
    </row>
    <row r="24" spans="1:9" x14ac:dyDescent="0.2">
      <c r="A24" s="3" t="s">
        <v>25</v>
      </c>
      <c r="B24" s="8">
        <v>289760.24225000001</v>
      </c>
      <c r="C24" s="8">
        <v>382261.92098</v>
      </c>
      <c r="D24" s="9">
        <f t="shared" si="0"/>
        <v>0.31923523397040499</v>
      </c>
      <c r="E24" s="8">
        <v>522177.62803999998</v>
      </c>
      <c r="F24" s="9">
        <f t="shared" si="1"/>
        <v>-0.267946575162891</v>
      </c>
      <c r="G24" s="8">
        <v>5546963.6025200002</v>
      </c>
      <c r="H24" s="8">
        <v>3263408.7581799999</v>
      </c>
      <c r="I24" s="9">
        <f t="shared" si="2"/>
        <v>-0.4116765509877468</v>
      </c>
    </row>
    <row r="25" spans="1:9" x14ac:dyDescent="0.2">
      <c r="A25" s="3" t="s">
        <v>26</v>
      </c>
      <c r="B25" s="8">
        <v>714.97529999999995</v>
      </c>
      <c r="C25" s="8">
        <v>3731.8616900000002</v>
      </c>
      <c r="D25" s="9">
        <f t="shared" si="0"/>
        <v>4.2195672913455899</v>
      </c>
      <c r="E25" s="8">
        <v>3559.2508400000002</v>
      </c>
      <c r="F25" s="9">
        <f t="shared" si="1"/>
        <v>4.8496399315312022E-2</v>
      </c>
      <c r="G25" s="8">
        <v>7852.5231000000003</v>
      </c>
      <c r="H25" s="8">
        <v>22547.418290000001</v>
      </c>
      <c r="I25" s="9">
        <f t="shared" si="2"/>
        <v>1.8713596894735653</v>
      </c>
    </row>
    <row r="26" spans="1:9" x14ac:dyDescent="0.2">
      <c r="A26" s="3" t="s">
        <v>27</v>
      </c>
      <c r="B26" s="8">
        <v>8297.3493799999997</v>
      </c>
      <c r="C26" s="8">
        <v>8604.8016399999997</v>
      </c>
      <c r="D26" s="9">
        <f t="shared" si="0"/>
        <v>3.7054274313322866E-2</v>
      </c>
      <c r="E26" s="8">
        <v>7842.5534299999999</v>
      </c>
      <c r="F26" s="9">
        <f t="shared" si="1"/>
        <v>9.7193881661575166E-2</v>
      </c>
      <c r="G26" s="8">
        <v>97867.495899999994</v>
      </c>
      <c r="H26" s="8">
        <v>85975.846919999996</v>
      </c>
      <c r="I26" s="9">
        <f t="shared" si="2"/>
        <v>-0.12150764531822456</v>
      </c>
    </row>
    <row r="27" spans="1:9" x14ac:dyDescent="0.2">
      <c r="A27" s="3" t="s">
        <v>28</v>
      </c>
      <c r="B27" s="8">
        <v>31272.470259999998</v>
      </c>
      <c r="C27" s="8">
        <v>29642.842939999999</v>
      </c>
      <c r="D27" s="9">
        <f t="shared" si="0"/>
        <v>-5.2110604197597499E-2</v>
      </c>
      <c r="E27" s="8">
        <v>33431.741099999999</v>
      </c>
      <c r="F27" s="9">
        <f t="shared" si="1"/>
        <v>-0.11333236126311119</v>
      </c>
      <c r="G27" s="8">
        <v>317982.44816000003</v>
      </c>
      <c r="H27" s="8">
        <v>273025.91372000001</v>
      </c>
      <c r="I27" s="9">
        <f t="shared" si="2"/>
        <v>-0.14138055323537579</v>
      </c>
    </row>
    <row r="28" spans="1:9" x14ac:dyDescent="0.2">
      <c r="A28" s="3" t="s">
        <v>29</v>
      </c>
      <c r="B28" s="8">
        <v>2866.5811100000001</v>
      </c>
      <c r="C28" s="8">
        <v>3281.88807</v>
      </c>
      <c r="D28" s="9">
        <f t="shared" si="0"/>
        <v>0.14487884488989744</v>
      </c>
      <c r="E28" s="8">
        <v>856.33318999999995</v>
      </c>
      <c r="F28" s="9">
        <f t="shared" si="1"/>
        <v>2.832489629416326</v>
      </c>
      <c r="G28" s="8">
        <v>17018.724859999998</v>
      </c>
      <c r="H28" s="8">
        <v>13372.313480000001</v>
      </c>
      <c r="I28" s="9">
        <f t="shared" si="2"/>
        <v>-0.2142587890688773</v>
      </c>
    </row>
    <row r="29" spans="1:9" x14ac:dyDescent="0.2">
      <c r="A29" s="3" t="s">
        <v>30</v>
      </c>
      <c r="B29" s="8">
        <v>373.44893000000002</v>
      </c>
      <c r="C29" s="8">
        <v>222.77271999999999</v>
      </c>
      <c r="D29" s="9">
        <f t="shared" si="0"/>
        <v>-0.40347206243166911</v>
      </c>
      <c r="E29" s="8">
        <v>969.12495999999999</v>
      </c>
      <c r="F29" s="9">
        <f t="shared" si="1"/>
        <v>-0.77013003565608296</v>
      </c>
      <c r="G29" s="8">
        <v>4950.2546199999997</v>
      </c>
      <c r="H29" s="8">
        <v>6460.8805400000001</v>
      </c>
      <c r="I29" s="9">
        <f t="shared" si="2"/>
        <v>0.30516125653350756</v>
      </c>
    </row>
    <row r="30" spans="1:9" x14ac:dyDescent="0.2">
      <c r="A30" s="3" t="s">
        <v>31</v>
      </c>
      <c r="B30" s="8">
        <v>106298.89872</v>
      </c>
      <c r="C30" s="8">
        <v>106290.56136000001</v>
      </c>
      <c r="D30" s="9">
        <f t="shared" si="0"/>
        <v>-7.8433173818170943E-5</v>
      </c>
      <c r="E30" s="8">
        <v>89731.843429999994</v>
      </c>
      <c r="F30" s="9">
        <f t="shared" si="1"/>
        <v>0.18453558176276075</v>
      </c>
      <c r="G30" s="8">
        <v>842920.49242000002</v>
      </c>
      <c r="H30" s="8">
        <v>972274.01442999998</v>
      </c>
      <c r="I30" s="9">
        <f t="shared" si="2"/>
        <v>0.153458746315005</v>
      </c>
    </row>
    <row r="31" spans="1:9" x14ac:dyDescent="0.2">
      <c r="A31" s="3" t="s">
        <v>32</v>
      </c>
      <c r="B31" s="8">
        <v>394502.54044999997</v>
      </c>
      <c r="C31" s="8">
        <v>425125.58032000001</v>
      </c>
      <c r="D31" s="9">
        <f t="shared" si="0"/>
        <v>7.7624442760416912E-2</v>
      </c>
      <c r="E31" s="8">
        <v>385831.61381000001</v>
      </c>
      <c r="F31" s="9">
        <f t="shared" si="1"/>
        <v>0.10184226772394567</v>
      </c>
      <c r="G31" s="8">
        <v>3542720.5644399999</v>
      </c>
      <c r="H31" s="8">
        <v>3409244.2393399999</v>
      </c>
      <c r="I31" s="9">
        <f t="shared" si="2"/>
        <v>-3.767622161334605E-2</v>
      </c>
    </row>
    <row r="32" spans="1:9" x14ac:dyDescent="0.2">
      <c r="A32" s="3" t="s">
        <v>33</v>
      </c>
      <c r="B32" s="8">
        <v>453.39337999999998</v>
      </c>
      <c r="C32" s="8">
        <v>219.67028999999999</v>
      </c>
      <c r="D32" s="9">
        <f t="shared" si="0"/>
        <v>-0.51549735904833893</v>
      </c>
      <c r="E32" s="8">
        <v>253.41876999999999</v>
      </c>
      <c r="F32" s="9">
        <f t="shared" si="1"/>
        <v>-0.1331727716932728</v>
      </c>
      <c r="G32" s="8">
        <v>4633.7004900000002</v>
      </c>
      <c r="H32" s="8">
        <v>1889.1497999999999</v>
      </c>
      <c r="I32" s="9">
        <f t="shared" si="2"/>
        <v>-0.59230213431425305</v>
      </c>
    </row>
    <row r="33" spans="1:9" x14ac:dyDescent="0.2">
      <c r="A33" s="3" t="s">
        <v>34</v>
      </c>
      <c r="B33" s="8">
        <v>435.80450000000002</v>
      </c>
      <c r="C33" s="8">
        <v>1841.75973</v>
      </c>
      <c r="D33" s="9">
        <f t="shared" si="0"/>
        <v>3.2261145307127395</v>
      </c>
      <c r="E33" s="8">
        <v>393.32305000000002</v>
      </c>
      <c r="F33" s="9">
        <f t="shared" si="1"/>
        <v>3.6825624127546046</v>
      </c>
      <c r="G33" s="8">
        <v>27598.308110000002</v>
      </c>
      <c r="H33" s="8">
        <v>10566.51404</v>
      </c>
      <c r="I33" s="9">
        <f t="shared" si="2"/>
        <v>-0.61713181844754761</v>
      </c>
    </row>
    <row r="34" spans="1:9" x14ac:dyDescent="0.2">
      <c r="A34" s="3" t="s">
        <v>35</v>
      </c>
      <c r="B34" s="8">
        <v>7789.4881999999998</v>
      </c>
      <c r="C34" s="8">
        <v>7847.4132499999996</v>
      </c>
      <c r="D34" s="9">
        <f t="shared" si="0"/>
        <v>7.4363101288219546E-3</v>
      </c>
      <c r="E34" s="8">
        <v>11930.65848</v>
      </c>
      <c r="F34" s="9">
        <f t="shared" si="1"/>
        <v>-0.34224810280547069</v>
      </c>
      <c r="G34" s="8">
        <v>79403.430269999997</v>
      </c>
      <c r="H34" s="8">
        <v>90053.94932</v>
      </c>
      <c r="I34" s="9">
        <f t="shared" si="2"/>
        <v>0.13413172470993295</v>
      </c>
    </row>
    <row r="35" spans="1:9" x14ac:dyDescent="0.2">
      <c r="A35" s="3" t="s">
        <v>36</v>
      </c>
      <c r="B35" s="8">
        <v>74.116720000000001</v>
      </c>
      <c r="C35" s="8">
        <v>157.82266999999999</v>
      </c>
      <c r="D35" s="9">
        <f t="shared" si="0"/>
        <v>1.1293801182783048</v>
      </c>
      <c r="E35" s="8">
        <v>11.91836</v>
      </c>
      <c r="F35" s="9">
        <f t="shared" si="1"/>
        <v>12.241978762178688</v>
      </c>
      <c r="G35" s="8">
        <v>620.07313999999997</v>
      </c>
      <c r="H35" s="8">
        <v>4690.4839000000002</v>
      </c>
      <c r="I35" s="9">
        <f t="shared" si="2"/>
        <v>6.5644042572139156</v>
      </c>
    </row>
    <row r="36" spans="1:9" x14ac:dyDescent="0.2">
      <c r="A36" s="3" t="s">
        <v>37</v>
      </c>
      <c r="B36" s="8">
        <v>1249566.87769</v>
      </c>
      <c r="C36" s="8">
        <v>1353595.3118400001</v>
      </c>
      <c r="D36" s="9">
        <f t="shared" si="0"/>
        <v>8.3251593818100655E-2</v>
      </c>
      <c r="E36" s="8">
        <v>1145020.5573</v>
      </c>
      <c r="F36" s="9">
        <f t="shared" si="1"/>
        <v>0.18215808721533078</v>
      </c>
      <c r="G36" s="8">
        <v>10238146.523770001</v>
      </c>
      <c r="H36" s="8">
        <v>10571712.57182</v>
      </c>
      <c r="I36" s="9">
        <f t="shared" si="2"/>
        <v>3.2580706603051235E-2</v>
      </c>
    </row>
    <row r="37" spans="1:9" x14ac:dyDescent="0.2">
      <c r="A37" s="3" t="s">
        <v>38</v>
      </c>
      <c r="B37" s="8">
        <v>3578.40373</v>
      </c>
      <c r="C37" s="8">
        <v>2889.3542699999998</v>
      </c>
      <c r="D37" s="9">
        <f t="shared" si="0"/>
        <v>-0.19255777491602388</v>
      </c>
      <c r="E37" s="8">
        <v>2376.4329499999999</v>
      </c>
      <c r="F37" s="9">
        <f t="shared" si="1"/>
        <v>0.21583664710590722</v>
      </c>
      <c r="G37" s="8">
        <v>19872.493900000001</v>
      </c>
      <c r="H37" s="8">
        <v>24919.440159999998</v>
      </c>
      <c r="I37" s="9">
        <f t="shared" si="2"/>
        <v>0.25396642642823997</v>
      </c>
    </row>
    <row r="38" spans="1:9" x14ac:dyDescent="0.2">
      <c r="A38" s="3" t="s">
        <v>39</v>
      </c>
      <c r="B38" s="8">
        <v>67734.454159999994</v>
      </c>
      <c r="C38" s="8">
        <v>76291.434129999994</v>
      </c>
      <c r="D38" s="9">
        <f t="shared" si="0"/>
        <v>0.12633127521463439</v>
      </c>
      <c r="E38" s="8">
        <v>63330.661209999998</v>
      </c>
      <c r="F38" s="9">
        <f t="shared" si="1"/>
        <v>0.20465241752368546</v>
      </c>
      <c r="G38" s="8">
        <v>549457.59898000001</v>
      </c>
      <c r="H38" s="8">
        <v>658744.35213999997</v>
      </c>
      <c r="I38" s="9">
        <f t="shared" si="2"/>
        <v>0.1988993388441207</v>
      </c>
    </row>
    <row r="39" spans="1:9" x14ac:dyDescent="0.2">
      <c r="A39" s="3" t="s">
        <v>40</v>
      </c>
      <c r="B39" s="8">
        <v>103.16531999999999</v>
      </c>
      <c r="C39" s="8">
        <v>254.97542000000001</v>
      </c>
      <c r="D39" s="9">
        <f t="shared" si="0"/>
        <v>1.4715226008119786</v>
      </c>
      <c r="E39" s="8">
        <v>162.50058000000001</v>
      </c>
      <c r="F39" s="9">
        <f t="shared" si="1"/>
        <v>0.5690739073054385</v>
      </c>
      <c r="G39" s="8">
        <v>3137.52882</v>
      </c>
      <c r="H39" s="8">
        <v>2003.69758</v>
      </c>
      <c r="I39" s="9">
        <f t="shared" si="2"/>
        <v>-0.36137715541366722</v>
      </c>
    </row>
    <row r="40" spans="1:9" x14ac:dyDescent="0.2">
      <c r="A40" s="3" t="s">
        <v>41</v>
      </c>
      <c r="B40" s="8">
        <v>67555.980190000002</v>
      </c>
      <c r="C40" s="8">
        <v>76632.177939999994</v>
      </c>
      <c r="D40" s="9">
        <f t="shared" si="0"/>
        <v>0.13435076694133286</v>
      </c>
      <c r="E40" s="8">
        <v>101562.23241</v>
      </c>
      <c r="F40" s="9">
        <f t="shared" si="1"/>
        <v>-0.24546579844128502</v>
      </c>
      <c r="G40" s="8">
        <v>644481.64388999995</v>
      </c>
      <c r="H40" s="8">
        <v>749427.65338999999</v>
      </c>
      <c r="I40" s="9">
        <f t="shared" si="2"/>
        <v>0.16283785658589256</v>
      </c>
    </row>
    <row r="41" spans="1:9" x14ac:dyDescent="0.2">
      <c r="A41" s="3" t="s">
        <v>42</v>
      </c>
      <c r="B41" s="8">
        <v>0.29615999999999998</v>
      </c>
      <c r="C41" s="8">
        <v>0</v>
      </c>
      <c r="D41" s="9">
        <f t="shared" si="0"/>
        <v>-1</v>
      </c>
      <c r="E41" s="8">
        <v>0</v>
      </c>
      <c r="F41" s="9" t="str">
        <f t="shared" si="1"/>
        <v/>
      </c>
      <c r="G41" s="8">
        <v>0.29615999999999998</v>
      </c>
      <c r="H41" s="8">
        <v>0</v>
      </c>
      <c r="I41" s="9">
        <f t="shared" si="2"/>
        <v>-1</v>
      </c>
    </row>
    <row r="42" spans="1:9" x14ac:dyDescent="0.2">
      <c r="A42" s="3" t="s">
        <v>43</v>
      </c>
      <c r="B42" s="8">
        <v>5.1006999999999998</v>
      </c>
      <c r="C42" s="8">
        <v>0</v>
      </c>
      <c r="D42" s="9">
        <f t="shared" si="0"/>
        <v>-1</v>
      </c>
      <c r="E42" s="8">
        <v>15.98681</v>
      </c>
      <c r="F42" s="9">
        <f t="shared" si="1"/>
        <v>-1</v>
      </c>
      <c r="G42" s="8">
        <v>8654.6232199999995</v>
      </c>
      <c r="H42" s="8">
        <v>14252.608759999999</v>
      </c>
      <c r="I42" s="9">
        <f t="shared" si="2"/>
        <v>0.64682024828805895</v>
      </c>
    </row>
    <row r="43" spans="1:9" x14ac:dyDescent="0.2">
      <c r="A43" s="3" t="s">
        <v>44</v>
      </c>
      <c r="B43" s="8">
        <v>390.84625</v>
      </c>
      <c r="C43" s="8">
        <v>128.94417000000001</v>
      </c>
      <c r="D43" s="9">
        <f t="shared" si="0"/>
        <v>-0.6700897859452406</v>
      </c>
      <c r="E43" s="8">
        <v>149.27547999999999</v>
      </c>
      <c r="F43" s="9">
        <f t="shared" si="1"/>
        <v>-0.13619993049092838</v>
      </c>
      <c r="G43" s="8">
        <v>1627.2151200000001</v>
      </c>
      <c r="H43" s="8">
        <v>3190.5622199999998</v>
      </c>
      <c r="I43" s="9">
        <f t="shared" si="2"/>
        <v>0.96075010659930427</v>
      </c>
    </row>
    <row r="44" spans="1:9" x14ac:dyDescent="0.2">
      <c r="A44" s="3" t="s">
        <v>45</v>
      </c>
      <c r="B44" s="8">
        <v>433138.25868999999</v>
      </c>
      <c r="C44" s="8">
        <v>484322.46529000002</v>
      </c>
      <c r="D44" s="9">
        <f t="shared" si="0"/>
        <v>0.11817059697013033</v>
      </c>
      <c r="E44" s="8">
        <v>448601.38916000002</v>
      </c>
      <c r="F44" s="9">
        <f t="shared" si="1"/>
        <v>7.9627653844066781E-2</v>
      </c>
      <c r="G44" s="8">
        <v>3372412.0660700002</v>
      </c>
      <c r="H44" s="8">
        <v>3913290.8405900002</v>
      </c>
      <c r="I44" s="9">
        <f t="shared" si="2"/>
        <v>0.16038335883144517</v>
      </c>
    </row>
    <row r="45" spans="1:9" x14ac:dyDescent="0.2">
      <c r="A45" s="3" t="s">
        <v>46</v>
      </c>
      <c r="B45" s="8">
        <v>7303.3473999999997</v>
      </c>
      <c r="C45" s="8">
        <v>11262.25396</v>
      </c>
      <c r="D45" s="9">
        <f t="shared" si="0"/>
        <v>0.54206740322937397</v>
      </c>
      <c r="E45" s="8">
        <v>11403.36643</v>
      </c>
      <c r="F45" s="9">
        <f t="shared" si="1"/>
        <v>-1.2374632602242919E-2</v>
      </c>
      <c r="G45" s="8">
        <v>143490.40252999999</v>
      </c>
      <c r="H45" s="8">
        <v>120075.30611999999</v>
      </c>
      <c r="I45" s="9">
        <f t="shared" si="2"/>
        <v>-0.16318231740345512</v>
      </c>
    </row>
    <row r="46" spans="1:9" x14ac:dyDescent="0.2">
      <c r="A46" s="3" t="s">
        <v>47</v>
      </c>
      <c r="B46" s="8">
        <v>32529.74122</v>
      </c>
      <c r="C46" s="8">
        <v>46316.42583</v>
      </c>
      <c r="D46" s="9">
        <f t="shared" si="0"/>
        <v>0.42381783847464627</v>
      </c>
      <c r="E46" s="8">
        <v>38609.51771</v>
      </c>
      <c r="F46" s="9">
        <f t="shared" si="1"/>
        <v>0.19961161333035471</v>
      </c>
      <c r="G46" s="8">
        <v>273380.39513999998</v>
      </c>
      <c r="H46" s="8">
        <v>352391.31673999998</v>
      </c>
      <c r="I46" s="9">
        <f t="shared" si="2"/>
        <v>0.28901458555408843</v>
      </c>
    </row>
    <row r="47" spans="1:9" x14ac:dyDescent="0.2">
      <c r="A47" s="3" t="s">
        <v>48</v>
      </c>
      <c r="B47" s="8">
        <v>92.24579</v>
      </c>
      <c r="C47" s="8">
        <v>295.14756</v>
      </c>
      <c r="D47" s="9">
        <f t="shared" si="0"/>
        <v>2.1995775633771473</v>
      </c>
      <c r="E47" s="8">
        <v>617.21244999999999</v>
      </c>
      <c r="F47" s="9">
        <f t="shared" si="1"/>
        <v>-0.52180556306017478</v>
      </c>
      <c r="G47" s="8">
        <v>3824.3119799999999</v>
      </c>
      <c r="H47" s="8">
        <v>6966.3605500000003</v>
      </c>
      <c r="I47" s="9">
        <f t="shared" si="2"/>
        <v>0.8215983911438105</v>
      </c>
    </row>
    <row r="48" spans="1:9" x14ac:dyDescent="0.2">
      <c r="A48" s="3" t="s">
        <v>49</v>
      </c>
      <c r="B48" s="8">
        <v>112.5</v>
      </c>
      <c r="C48" s="8">
        <v>0</v>
      </c>
      <c r="D48" s="9">
        <f t="shared" si="0"/>
        <v>-1</v>
      </c>
      <c r="E48" s="8">
        <v>0</v>
      </c>
      <c r="F48" s="9" t="str">
        <f t="shared" si="1"/>
        <v/>
      </c>
      <c r="G48" s="8">
        <v>135.66879</v>
      </c>
      <c r="H48" s="8">
        <v>1015.58426</v>
      </c>
      <c r="I48" s="9">
        <f t="shared" si="2"/>
        <v>6.485761905888598</v>
      </c>
    </row>
    <row r="49" spans="1:9" x14ac:dyDescent="0.2">
      <c r="A49" s="3" t="s">
        <v>50</v>
      </c>
      <c r="B49" s="8">
        <v>561.37522999999999</v>
      </c>
      <c r="C49" s="8">
        <v>1771.36391</v>
      </c>
      <c r="D49" s="9">
        <f t="shared" si="0"/>
        <v>2.1554009071615079</v>
      </c>
      <c r="E49" s="8">
        <v>1340.60005</v>
      </c>
      <c r="F49" s="9">
        <f t="shared" si="1"/>
        <v>0.32132167979555137</v>
      </c>
      <c r="G49" s="8">
        <v>9374.7056799999991</v>
      </c>
      <c r="H49" s="8">
        <v>12349.891170000001</v>
      </c>
      <c r="I49" s="9">
        <f t="shared" si="2"/>
        <v>0.31736308227225352</v>
      </c>
    </row>
    <row r="50" spans="1:9" x14ac:dyDescent="0.2">
      <c r="A50" s="3" t="s">
        <v>51</v>
      </c>
      <c r="B50" s="8">
        <v>145.13526999999999</v>
      </c>
      <c r="C50" s="8">
        <v>22.025030000000001</v>
      </c>
      <c r="D50" s="9">
        <f t="shared" si="0"/>
        <v>-0.84824481326971723</v>
      </c>
      <c r="E50" s="8">
        <v>42.302909999999997</v>
      </c>
      <c r="F50" s="9">
        <f t="shared" si="1"/>
        <v>-0.47934952938225761</v>
      </c>
      <c r="G50" s="8">
        <v>2212.5342000000001</v>
      </c>
      <c r="H50" s="8">
        <v>20710.192210000001</v>
      </c>
      <c r="I50" s="9">
        <f t="shared" si="2"/>
        <v>8.3603941624947549</v>
      </c>
    </row>
    <row r="51" spans="1:9" x14ac:dyDescent="0.2">
      <c r="A51" s="3" t="s">
        <v>52</v>
      </c>
      <c r="B51" s="8">
        <v>26903.083910000001</v>
      </c>
      <c r="C51" s="8">
        <v>3597.4630499999998</v>
      </c>
      <c r="D51" s="9">
        <f t="shared" si="0"/>
        <v>-0.86628064418061723</v>
      </c>
      <c r="E51" s="8">
        <v>22805.756119999998</v>
      </c>
      <c r="F51" s="9">
        <f t="shared" si="1"/>
        <v>-0.84225635707622393</v>
      </c>
      <c r="G51" s="8">
        <v>99725.799379999997</v>
      </c>
      <c r="H51" s="8">
        <v>177483.90856000001</v>
      </c>
      <c r="I51" s="9">
        <f t="shared" si="2"/>
        <v>0.7797190863690826</v>
      </c>
    </row>
    <row r="52" spans="1:9" x14ac:dyDescent="0.2">
      <c r="A52" s="3" t="s">
        <v>53</v>
      </c>
      <c r="B52" s="8">
        <v>155480.14786999999</v>
      </c>
      <c r="C52" s="8">
        <v>119525.345</v>
      </c>
      <c r="D52" s="9">
        <f t="shared" si="0"/>
        <v>-0.23125012011219914</v>
      </c>
      <c r="E52" s="8">
        <v>125228.38168999999</v>
      </c>
      <c r="F52" s="9">
        <f t="shared" si="1"/>
        <v>-4.5541087515749701E-2</v>
      </c>
      <c r="G52" s="8">
        <v>1632589.8730299999</v>
      </c>
      <c r="H52" s="8">
        <v>1338225.1592999999</v>
      </c>
      <c r="I52" s="9">
        <f t="shared" si="2"/>
        <v>-0.18030536547655707</v>
      </c>
    </row>
    <row r="53" spans="1:9" x14ac:dyDescent="0.2">
      <c r="A53" s="3" t="s">
        <v>54</v>
      </c>
      <c r="B53" s="8">
        <v>36122.211020000002</v>
      </c>
      <c r="C53" s="8">
        <v>27017.620709999999</v>
      </c>
      <c r="D53" s="9">
        <f t="shared" si="0"/>
        <v>-0.2520496407309899</v>
      </c>
      <c r="E53" s="8">
        <v>48156.017930000002</v>
      </c>
      <c r="F53" s="9">
        <f t="shared" si="1"/>
        <v>-0.43895650281397758</v>
      </c>
      <c r="G53" s="8">
        <v>323228.95082000003</v>
      </c>
      <c r="H53" s="8">
        <v>422484.28597000003</v>
      </c>
      <c r="I53" s="9">
        <f t="shared" si="2"/>
        <v>0.30707439695051764</v>
      </c>
    </row>
    <row r="54" spans="1:9" x14ac:dyDescent="0.2">
      <c r="A54" s="3" t="s">
        <v>55</v>
      </c>
      <c r="B54" s="8">
        <v>76.325000000000003</v>
      </c>
      <c r="C54" s="8">
        <v>0</v>
      </c>
      <c r="D54" s="9">
        <f t="shared" si="0"/>
        <v>-1</v>
      </c>
      <c r="E54" s="8">
        <v>0</v>
      </c>
      <c r="F54" s="9" t="str">
        <f t="shared" si="1"/>
        <v/>
      </c>
      <c r="G54" s="8">
        <v>166.30680000000001</v>
      </c>
      <c r="H54" s="8">
        <v>145.75595999999999</v>
      </c>
      <c r="I54" s="9">
        <f t="shared" si="2"/>
        <v>-0.12357185635223589</v>
      </c>
    </row>
    <row r="55" spans="1:9" x14ac:dyDescent="0.2">
      <c r="A55" s="3" t="s">
        <v>56</v>
      </c>
      <c r="B55" s="8">
        <v>22603.353650000001</v>
      </c>
      <c r="C55" s="8">
        <v>18914.819599999999</v>
      </c>
      <c r="D55" s="9">
        <f t="shared" si="0"/>
        <v>-0.16318525591887123</v>
      </c>
      <c r="E55" s="8">
        <v>10597.00814</v>
      </c>
      <c r="F55" s="9">
        <f t="shared" si="1"/>
        <v>0.78492073895868497</v>
      </c>
      <c r="G55" s="8">
        <v>77731.430380000005</v>
      </c>
      <c r="H55" s="8">
        <v>78990.045069999993</v>
      </c>
      <c r="I55" s="9">
        <f t="shared" si="2"/>
        <v>1.6191837508291007E-2</v>
      </c>
    </row>
    <row r="56" spans="1:9" x14ac:dyDescent="0.2">
      <c r="A56" s="3" t="s">
        <v>57</v>
      </c>
      <c r="B56" s="8">
        <v>203044.31937000001</v>
      </c>
      <c r="C56" s="8">
        <v>228195.63842</v>
      </c>
      <c r="D56" s="9">
        <f t="shared" si="0"/>
        <v>0.12387107961473021</v>
      </c>
      <c r="E56" s="8">
        <v>139487.84172999999</v>
      </c>
      <c r="F56" s="9">
        <f t="shared" si="1"/>
        <v>0.63595361136712913</v>
      </c>
      <c r="G56" s="8">
        <v>1588149.08589</v>
      </c>
      <c r="H56" s="8">
        <v>1609326.5005699999</v>
      </c>
      <c r="I56" s="9">
        <f t="shared" si="2"/>
        <v>1.3334651556426103E-2</v>
      </c>
    </row>
    <row r="57" spans="1:9" x14ac:dyDescent="0.2">
      <c r="A57" s="3" t="s">
        <v>58</v>
      </c>
      <c r="B57" s="8">
        <v>260031.65450999999</v>
      </c>
      <c r="C57" s="8">
        <v>470548.97493000003</v>
      </c>
      <c r="D57" s="9">
        <f t="shared" si="0"/>
        <v>0.80958343635776164</v>
      </c>
      <c r="E57" s="8">
        <v>376910.88938000001</v>
      </c>
      <c r="F57" s="9">
        <f t="shared" si="1"/>
        <v>0.24843560689910049</v>
      </c>
      <c r="G57" s="8">
        <v>2133166.5844700001</v>
      </c>
      <c r="H57" s="8">
        <v>3004068.2905999999</v>
      </c>
      <c r="I57" s="9">
        <f t="shared" si="2"/>
        <v>0.40826708634496134</v>
      </c>
    </row>
    <row r="58" spans="1:9" x14ac:dyDescent="0.2">
      <c r="A58" s="3" t="s">
        <v>59</v>
      </c>
      <c r="B58" s="8">
        <v>20199.53543</v>
      </c>
      <c r="C58" s="8">
        <v>23801.14589</v>
      </c>
      <c r="D58" s="9">
        <f t="shared" si="0"/>
        <v>0.17830164819785654</v>
      </c>
      <c r="E58" s="8">
        <v>20111.774590000001</v>
      </c>
      <c r="F58" s="9">
        <f t="shared" si="1"/>
        <v>0.18344334973973075</v>
      </c>
      <c r="G58" s="8">
        <v>183165.91449</v>
      </c>
      <c r="H58" s="8">
        <v>209081.46861000001</v>
      </c>
      <c r="I58" s="9">
        <f t="shared" si="2"/>
        <v>0.14148677275550026</v>
      </c>
    </row>
    <row r="59" spans="1:9" x14ac:dyDescent="0.2">
      <c r="A59" s="3" t="s">
        <v>60</v>
      </c>
      <c r="B59" s="8">
        <v>153120.13018000001</v>
      </c>
      <c r="C59" s="8">
        <v>113337.52228</v>
      </c>
      <c r="D59" s="9">
        <f t="shared" si="0"/>
        <v>-0.25981304909572411</v>
      </c>
      <c r="E59" s="8">
        <v>88146.512090000004</v>
      </c>
      <c r="F59" s="9">
        <f t="shared" si="1"/>
        <v>0.28578567197621263</v>
      </c>
      <c r="G59" s="8">
        <v>895997.80952000001</v>
      </c>
      <c r="H59" s="8">
        <v>826493.05998000002</v>
      </c>
      <c r="I59" s="9">
        <f t="shared" si="2"/>
        <v>-7.7572454755480691E-2</v>
      </c>
    </row>
    <row r="60" spans="1:9" x14ac:dyDescent="0.2">
      <c r="A60" s="3" t="s">
        <v>61</v>
      </c>
      <c r="B60" s="8">
        <v>704.22420999999997</v>
      </c>
      <c r="C60" s="8">
        <v>909.68435999999997</v>
      </c>
      <c r="D60" s="9">
        <f t="shared" si="0"/>
        <v>0.29175388616645259</v>
      </c>
      <c r="E60" s="8">
        <v>839.78075000000001</v>
      </c>
      <c r="F60" s="9">
        <f t="shared" si="1"/>
        <v>8.3240310045211263E-2</v>
      </c>
      <c r="G60" s="8">
        <v>7100.8912799999998</v>
      </c>
      <c r="H60" s="8">
        <v>8796.1753599999993</v>
      </c>
      <c r="I60" s="9">
        <f t="shared" si="2"/>
        <v>0.23874243572420939</v>
      </c>
    </row>
    <row r="61" spans="1:9" x14ac:dyDescent="0.2">
      <c r="A61" s="3" t="s">
        <v>62</v>
      </c>
      <c r="B61" s="8">
        <v>0</v>
      </c>
      <c r="C61" s="8">
        <v>84.899259999999998</v>
      </c>
      <c r="D61" s="9" t="str">
        <f t="shared" si="0"/>
        <v/>
      </c>
      <c r="E61" s="8">
        <v>131.34925999999999</v>
      </c>
      <c r="F61" s="9">
        <f t="shared" si="1"/>
        <v>-0.35363731778922847</v>
      </c>
      <c r="G61" s="8">
        <v>223.42732000000001</v>
      </c>
      <c r="H61" s="8">
        <v>296.94760000000002</v>
      </c>
      <c r="I61" s="9">
        <f t="shared" si="2"/>
        <v>0.32905680469156606</v>
      </c>
    </row>
    <row r="62" spans="1:9" x14ac:dyDescent="0.2">
      <c r="A62" s="3" t="s">
        <v>63</v>
      </c>
      <c r="B62" s="8">
        <v>178.15169</v>
      </c>
      <c r="C62" s="8">
        <v>157.49422999999999</v>
      </c>
      <c r="D62" s="9">
        <f t="shared" si="0"/>
        <v>-0.11595433082896944</v>
      </c>
      <c r="E62" s="8">
        <v>0.42631999999999998</v>
      </c>
      <c r="F62" s="9">
        <f t="shared" si="1"/>
        <v>368.42726121223495</v>
      </c>
      <c r="G62" s="8">
        <v>1523.69973</v>
      </c>
      <c r="H62" s="8">
        <v>1218.2152699999999</v>
      </c>
      <c r="I62" s="9">
        <f t="shared" si="2"/>
        <v>-0.20048862251882138</v>
      </c>
    </row>
    <row r="63" spans="1:9" x14ac:dyDescent="0.2">
      <c r="A63" s="3" t="s">
        <v>64</v>
      </c>
      <c r="B63" s="8">
        <v>14777.012779999999</v>
      </c>
      <c r="C63" s="8">
        <v>11308.26993</v>
      </c>
      <c r="D63" s="9">
        <f t="shared" si="0"/>
        <v>-0.23473911145930526</v>
      </c>
      <c r="E63" s="8">
        <v>13589.56969</v>
      </c>
      <c r="F63" s="9">
        <f t="shared" si="1"/>
        <v>-0.16787137577128097</v>
      </c>
      <c r="G63" s="8">
        <v>132819.86209000001</v>
      </c>
      <c r="H63" s="8">
        <v>147468.24267000001</v>
      </c>
      <c r="I63" s="9">
        <f t="shared" si="2"/>
        <v>0.11028757558921498</v>
      </c>
    </row>
    <row r="64" spans="1:9" x14ac:dyDescent="0.2">
      <c r="A64" s="3" t="s">
        <v>65</v>
      </c>
      <c r="B64" s="8">
        <v>61475.817909999998</v>
      </c>
      <c r="C64" s="8">
        <v>68415.981790000005</v>
      </c>
      <c r="D64" s="9">
        <f t="shared" si="0"/>
        <v>0.11289258306673267</v>
      </c>
      <c r="E64" s="8">
        <v>59839.120479999998</v>
      </c>
      <c r="F64" s="9">
        <f t="shared" si="1"/>
        <v>0.14333200824478443</v>
      </c>
      <c r="G64" s="8">
        <v>536282.80792000005</v>
      </c>
      <c r="H64" s="8">
        <v>545757.42666999996</v>
      </c>
      <c r="I64" s="9">
        <f t="shared" si="2"/>
        <v>1.7667205828856725E-2</v>
      </c>
    </row>
    <row r="65" spans="1:9" x14ac:dyDescent="0.2">
      <c r="A65" s="3" t="s">
        <v>66</v>
      </c>
      <c r="B65" s="8">
        <v>6332.1060699999998</v>
      </c>
      <c r="C65" s="8">
        <v>7898.8202700000002</v>
      </c>
      <c r="D65" s="9">
        <f t="shared" si="0"/>
        <v>0.24742387172298264</v>
      </c>
      <c r="E65" s="8">
        <v>8422.9461800000008</v>
      </c>
      <c r="F65" s="9">
        <f t="shared" si="1"/>
        <v>-6.2225959753194227E-2</v>
      </c>
      <c r="G65" s="8">
        <v>47965.912340000003</v>
      </c>
      <c r="H65" s="8">
        <v>64363.112130000001</v>
      </c>
      <c r="I65" s="9">
        <f t="shared" si="2"/>
        <v>0.34185109779150302</v>
      </c>
    </row>
    <row r="66" spans="1:9" x14ac:dyDescent="0.2">
      <c r="A66" s="3" t="s">
        <v>67</v>
      </c>
      <c r="B66" s="8">
        <v>3088.2216800000001</v>
      </c>
      <c r="C66" s="8">
        <v>2036.6815899999999</v>
      </c>
      <c r="D66" s="9">
        <f t="shared" si="0"/>
        <v>-0.34050019686410604</v>
      </c>
      <c r="E66" s="8">
        <v>1982.8547799999999</v>
      </c>
      <c r="F66" s="9">
        <f t="shared" si="1"/>
        <v>2.7146118083342552E-2</v>
      </c>
      <c r="G66" s="8">
        <v>20678.996930000001</v>
      </c>
      <c r="H66" s="8">
        <v>21082.96025</v>
      </c>
      <c r="I66" s="9">
        <f t="shared" si="2"/>
        <v>1.9534957201620795E-2</v>
      </c>
    </row>
    <row r="67" spans="1:9" x14ac:dyDescent="0.2">
      <c r="A67" s="3" t="s">
        <v>68</v>
      </c>
      <c r="B67" s="8">
        <v>1017.07313</v>
      </c>
      <c r="C67" s="8">
        <v>964.07552999999996</v>
      </c>
      <c r="D67" s="9">
        <f t="shared" si="0"/>
        <v>-5.2107954125186651E-2</v>
      </c>
      <c r="E67" s="8">
        <v>2162.90816</v>
      </c>
      <c r="F67" s="9">
        <f t="shared" si="1"/>
        <v>-0.55426885531746295</v>
      </c>
      <c r="G67" s="8">
        <v>12188.4542</v>
      </c>
      <c r="H67" s="8">
        <v>12285.292079999999</v>
      </c>
      <c r="I67" s="9">
        <f t="shared" si="2"/>
        <v>7.9450501606674884E-3</v>
      </c>
    </row>
    <row r="68" spans="1:9" x14ac:dyDescent="0.2">
      <c r="A68" s="3" t="s">
        <v>69</v>
      </c>
      <c r="B68" s="8">
        <v>28109.811880000001</v>
      </c>
      <c r="C68" s="8">
        <v>34290.40825</v>
      </c>
      <c r="D68" s="9">
        <f t="shared" si="0"/>
        <v>0.21987327401495227</v>
      </c>
      <c r="E68" s="8">
        <v>57386.62743</v>
      </c>
      <c r="F68" s="9">
        <f t="shared" si="1"/>
        <v>-0.40246691980936999</v>
      </c>
      <c r="G68" s="8">
        <v>345397.94079999998</v>
      </c>
      <c r="H68" s="8">
        <v>398580.19932999997</v>
      </c>
      <c r="I68" s="9">
        <f t="shared" si="2"/>
        <v>0.15397387259119411</v>
      </c>
    </row>
    <row r="69" spans="1:9" x14ac:dyDescent="0.2">
      <c r="A69" s="3" t="s">
        <v>70</v>
      </c>
      <c r="B69" s="8">
        <v>0</v>
      </c>
      <c r="C69" s="8">
        <v>92.253190000000004</v>
      </c>
      <c r="D69" s="9" t="str">
        <f t="shared" ref="D69:D132" si="3">IF(B69=0,"",(C69/B69-1))</f>
        <v/>
      </c>
      <c r="E69" s="8">
        <v>0</v>
      </c>
      <c r="F69" s="9" t="str">
        <f t="shared" ref="F69:F132" si="4">IF(E69=0,"",(C69/E69-1))</f>
        <v/>
      </c>
      <c r="G69" s="8">
        <v>21671.89964</v>
      </c>
      <c r="H69" s="8">
        <v>27039.333439999999</v>
      </c>
      <c r="I69" s="9">
        <f t="shared" ref="I69:I132" si="5">IF(G69=0,"",(H69/G69-1))</f>
        <v>0.24766789663852462</v>
      </c>
    </row>
    <row r="70" spans="1:9" x14ac:dyDescent="0.2">
      <c r="A70" s="3" t="s">
        <v>71</v>
      </c>
      <c r="B70" s="8">
        <v>41.115349999999999</v>
      </c>
      <c r="C70" s="8">
        <v>5609.3625499999998</v>
      </c>
      <c r="D70" s="9">
        <f t="shared" si="3"/>
        <v>135.42988689139213</v>
      </c>
      <c r="E70" s="8">
        <v>477.53106000000002</v>
      </c>
      <c r="F70" s="9">
        <f t="shared" si="4"/>
        <v>10.746592043667274</v>
      </c>
      <c r="G70" s="8">
        <v>206.3432</v>
      </c>
      <c r="H70" s="8">
        <v>6945.50594</v>
      </c>
      <c r="I70" s="9">
        <f t="shared" si="5"/>
        <v>32.659970088667812</v>
      </c>
    </row>
    <row r="71" spans="1:9" x14ac:dyDescent="0.2">
      <c r="A71" s="3" t="s">
        <v>72</v>
      </c>
      <c r="B71" s="8">
        <v>30506.074980000001</v>
      </c>
      <c r="C71" s="8">
        <v>16468.49783</v>
      </c>
      <c r="D71" s="9">
        <f t="shared" si="3"/>
        <v>-0.46015677727151516</v>
      </c>
      <c r="E71" s="8">
        <v>40973.99987</v>
      </c>
      <c r="F71" s="9">
        <f t="shared" si="4"/>
        <v>-0.5980744403219036</v>
      </c>
      <c r="G71" s="8">
        <v>328966.08626000001</v>
      </c>
      <c r="H71" s="8">
        <v>190175.21084000001</v>
      </c>
      <c r="I71" s="9">
        <f t="shared" si="5"/>
        <v>-0.42190025421132904</v>
      </c>
    </row>
    <row r="72" spans="1:9" x14ac:dyDescent="0.2">
      <c r="A72" s="3" t="s">
        <v>73</v>
      </c>
      <c r="B72" s="8">
        <v>8616.1681700000008</v>
      </c>
      <c r="C72" s="8">
        <v>10702.60556</v>
      </c>
      <c r="D72" s="9">
        <f t="shared" si="3"/>
        <v>0.24215374500983056</v>
      </c>
      <c r="E72" s="8">
        <v>16995.210859999999</v>
      </c>
      <c r="F72" s="9">
        <f t="shared" si="4"/>
        <v>-0.37025755972291596</v>
      </c>
      <c r="G72" s="8">
        <v>93122.041070000007</v>
      </c>
      <c r="H72" s="8">
        <v>167206.70770999999</v>
      </c>
      <c r="I72" s="9">
        <f t="shared" si="5"/>
        <v>0.7955653225460384</v>
      </c>
    </row>
    <row r="73" spans="1:9" x14ac:dyDescent="0.2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0</v>
      </c>
      <c r="H73" s="8">
        <v>1.9418299999999999</v>
      </c>
      <c r="I73" s="9" t="str">
        <f t="shared" si="5"/>
        <v/>
      </c>
    </row>
    <row r="74" spans="1:9" x14ac:dyDescent="0.2">
      <c r="A74" s="3" t="s">
        <v>75</v>
      </c>
      <c r="B74" s="8">
        <v>7.41838</v>
      </c>
      <c r="C74" s="8">
        <v>0</v>
      </c>
      <c r="D74" s="9">
        <f t="shared" si="3"/>
        <v>-1</v>
      </c>
      <c r="E74" s="8">
        <v>18.109590000000001</v>
      </c>
      <c r="F74" s="9">
        <f t="shared" si="4"/>
        <v>-1</v>
      </c>
      <c r="G74" s="8">
        <v>646.75851999999998</v>
      </c>
      <c r="H74" s="8">
        <v>249.54209</v>
      </c>
      <c r="I74" s="9">
        <f t="shared" si="5"/>
        <v>-0.61416497458742403</v>
      </c>
    </row>
    <row r="75" spans="1:9" x14ac:dyDescent="0.2">
      <c r="A75" s="3" t="s">
        <v>76</v>
      </c>
      <c r="B75" s="8">
        <v>287025.33760999999</v>
      </c>
      <c r="C75" s="8">
        <v>275975.78551999998</v>
      </c>
      <c r="D75" s="9">
        <f t="shared" si="3"/>
        <v>-3.849678283460034E-2</v>
      </c>
      <c r="E75" s="8">
        <v>250181.47891999999</v>
      </c>
      <c r="F75" s="9">
        <f t="shared" si="4"/>
        <v>0.10310238276370631</v>
      </c>
      <c r="G75" s="8">
        <v>2784054.42937</v>
      </c>
      <c r="H75" s="8">
        <v>2955364.2656800002</v>
      </c>
      <c r="I75" s="9">
        <f t="shared" si="5"/>
        <v>6.1532502562733793E-2</v>
      </c>
    </row>
    <row r="76" spans="1:9" x14ac:dyDescent="0.2">
      <c r="A76" s="3" t="s">
        <v>77</v>
      </c>
      <c r="B76" s="8">
        <v>90.662499999999994</v>
      </c>
      <c r="C76" s="8">
        <v>301.87867999999997</v>
      </c>
      <c r="D76" s="9">
        <f t="shared" si="3"/>
        <v>2.3296972838825312</v>
      </c>
      <c r="E76" s="8">
        <v>357.19621999999998</v>
      </c>
      <c r="F76" s="9">
        <f t="shared" si="4"/>
        <v>-0.15486597254584611</v>
      </c>
      <c r="G76" s="8">
        <v>2473.2342100000001</v>
      </c>
      <c r="H76" s="8">
        <v>2773.0118200000002</v>
      </c>
      <c r="I76" s="9">
        <f t="shared" si="5"/>
        <v>0.12120874310565188</v>
      </c>
    </row>
    <row r="77" spans="1:9" x14ac:dyDescent="0.2">
      <c r="A77" s="3" t="s">
        <v>78</v>
      </c>
      <c r="B77" s="8">
        <v>16545.047180000001</v>
      </c>
      <c r="C77" s="8">
        <v>7964.3883999999998</v>
      </c>
      <c r="D77" s="9">
        <f t="shared" si="3"/>
        <v>-0.51862401398120406</v>
      </c>
      <c r="E77" s="8">
        <v>9482.2999299999992</v>
      </c>
      <c r="F77" s="9">
        <f t="shared" si="4"/>
        <v>-0.16007841359221797</v>
      </c>
      <c r="G77" s="8">
        <v>118094.28719</v>
      </c>
      <c r="H77" s="8">
        <v>84519.139230000001</v>
      </c>
      <c r="I77" s="9">
        <f t="shared" si="5"/>
        <v>-0.28430797762453563</v>
      </c>
    </row>
    <row r="78" spans="1:9" x14ac:dyDescent="0.2">
      <c r="A78" s="3" t="s">
        <v>79</v>
      </c>
      <c r="B78" s="8">
        <v>51407.147010000001</v>
      </c>
      <c r="C78" s="8">
        <v>75294.017080000005</v>
      </c>
      <c r="D78" s="9">
        <f t="shared" si="3"/>
        <v>0.46466048904354484</v>
      </c>
      <c r="E78" s="8">
        <v>70259.419089999996</v>
      </c>
      <c r="F78" s="9">
        <f t="shared" si="4"/>
        <v>7.1657267526662238E-2</v>
      </c>
      <c r="G78" s="8">
        <v>398558.47609000001</v>
      </c>
      <c r="H78" s="8">
        <v>499394.15376999998</v>
      </c>
      <c r="I78" s="9">
        <f t="shared" si="5"/>
        <v>0.253000961538276</v>
      </c>
    </row>
    <row r="79" spans="1:9" x14ac:dyDescent="0.2">
      <c r="A79" s="3" t="s">
        <v>80</v>
      </c>
      <c r="B79" s="8">
        <v>41558.204030000001</v>
      </c>
      <c r="C79" s="8">
        <v>46825.078070000003</v>
      </c>
      <c r="D79" s="9">
        <f t="shared" si="3"/>
        <v>0.12673488094427654</v>
      </c>
      <c r="E79" s="8">
        <v>54986.235419999997</v>
      </c>
      <c r="F79" s="9">
        <f t="shared" si="4"/>
        <v>-0.1484218238921583</v>
      </c>
      <c r="G79" s="8">
        <v>367701.52215999999</v>
      </c>
      <c r="H79" s="8">
        <v>456155.42366999999</v>
      </c>
      <c r="I79" s="9">
        <f t="shared" si="5"/>
        <v>0.24055897563434758</v>
      </c>
    </row>
    <row r="80" spans="1:9" x14ac:dyDescent="0.2">
      <c r="A80" s="3" t="s">
        <v>81</v>
      </c>
      <c r="B80" s="8">
        <v>907023.10364999995</v>
      </c>
      <c r="C80" s="8">
        <v>976291.47898000001</v>
      </c>
      <c r="D80" s="9">
        <f t="shared" si="3"/>
        <v>7.6368920539348517E-2</v>
      </c>
      <c r="E80" s="8">
        <v>703972.08375999995</v>
      </c>
      <c r="F80" s="9">
        <f t="shared" si="4"/>
        <v>0.38683266212135758</v>
      </c>
      <c r="G80" s="8">
        <v>7490532.2522099996</v>
      </c>
      <c r="H80" s="8">
        <v>7900110.4187200004</v>
      </c>
      <c r="I80" s="9">
        <f t="shared" si="5"/>
        <v>5.4679447697346006E-2</v>
      </c>
    </row>
    <row r="81" spans="1:9" x14ac:dyDescent="0.2">
      <c r="A81" s="3" t="s">
        <v>82</v>
      </c>
      <c r="B81" s="8">
        <v>0</v>
      </c>
      <c r="C81" s="8">
        <v>6.8888499999999997</v>
      </c>
      <c r="D81" s="9" t="str">
        <f t="shared" si="3"/>
        <v/>
      </c>
      <c r="E81" s="8">
        <v>0</v>
      </c>
      <c r="F81" s="9" t="str">
        <f t="shared" si="4"/>
        <v/>
      </c>
      <c r="G81" s="8">
        <v>22.447140000000001</v>
      </c>
      <c r="H81" s="8">
        <v>20.828659999999999</v>
      </c>
      <c r="I81" s="9">
        <f t="shared" si="5"/>
        <v>-7.2101835690426608E-2</v>
      </c>
    </row>
    <row r="82" spans="1:9" x14ac:dyDescent="0.2">
      <c r="A82" s="3" t="s">
        <v>83</v>
      </c>
      <c r="B82" s="8">
        <v>789.47185000000002</v>
      </c>
      <c r="C82" s="8">
        <v>561.51306999999997</v>
      </c>
      <c r="D82" s="9">
        <f t="shared" si="3"/>
        <v>-0.28874845885891942</v>
      </c>
      <c r="E82" s="8">
        <v>651.75640999999996</v>
      </c>
      <c r="F82" s="9">
        <f t="shared" si="4"/>
        <v>-0.13846176058322157</v>
      </c>
      <c r="G82" s="8">
        <v>5046.3036400000001</v>
      </c>
      <c r="H82" s="8">
        <v>4878.3726100000003</v>
      </c>
      <c r="I82" s="9">
        <f t="shared" si="5"/>
        <v>-3.3278027241341324E-2</v>
      </c>
    </row>
    <row r="83" spans="1:9" x14ac:dyDescent="0.2">
      <c r="A83" s="3" t="s">
        <v>84</v>
      </c>
      <c r="B83" s="8">
        <v>14447.434960000001</v>
      </c>
      <c r="C83" s="8">
        <v>16462.363509999999</v>
      </c>
      <c r="D83" s="9">
        <f t="shared" si="3"/>
        <v>0.13946617898461877</v>
      </c>
      <c r="E83" s="8">
        <v>18885.708040000001</v>
      </c>
      <c r="F83" s="9">
        <f t="shared" si="4"/>
        <v>-0.12831631860808979</v>
      </c>
      <c r="G83" s="8">
        <v>69093.632769999997</v>
      </c>
      <c r="H83" s="8">
        <v>92969.805319999999</v>
      </c>
      <c r="I83" s="9">
        <f t="shared" si="5"/>
        <v>0.34556255899120814</v>
      </c>
    </row>
    <row r="84" spans="1:9" x14ac:dyDescent="0.2">
      <c r="A84" s="3" t="s">
        <v>85</v>
      </c>
      <c r="B84" s="8">
        <v>3754.70316</v>
      </c>
      <c r="C84" s="8">
        <v>4263.9022999999997</v>
      </c>
      <c r="D84" s="9">
        <f t="shared" si="3"/>
        <v>0.13561635056125176</v>
      </c>
      <c r="E84" s="8">
        <v>4777.3982299999998</v>
      </c>
      <c r="F84" s="9">
        <f t="shared" si="4"/>
        <v>-0.10748443091376958</v>
      </c>
      <c r="G84" s="8">
        <v>42990.574430000001</v>
      </c>
      <c r="H84" s="8">
        <v>41821.535470000003</v>
      </c>
      <c r="I84" s="9">
        <f t="shared" si="5"/>
        <v>-2.7192913225746795E-2</v>
      </c>
    </row>
    <row r="85" spans="1:9" x14ac:dyDescent="0.2">
      <c r="A85" s="3" t="s">
        <v>86</v>
      </c>
      <c r="B85" s="8">
        <v>32715.358929999999</v>
      </c>
      <c r="C85" s="8">
        <v>42310.207799999996</v>
      </c>
      <c r="D85" s="9">
        <f t="shared" si="3"/>
        <v>0.29328270218675545</v>
      </c>
      <c r="E85" s="8">
        <v>40315.227070000001</v>
      </c>
      <c r="F85" s="9">
        <f t="shared" si="4"/>
        <v>4.9484546534640073E-2</v>
      </c>
      <c r="G85" s="8">
        <v>341009.75085999997</v>
      </c>
      <c r="H85" s="8">
        <v>347122.52649999998</v>
      </c>
      <c r="I85" s="9">
        <f t="shared" si="5"/>
        <v>1.7925515691513461E-2</v>
      </c>
    </row>
    <row r="86" spans="1:9" x14ac:dyDescent="0.2">
      <c r="A86" s="3" t="s">
        <v>87</v>
      </c>
      <c r="B86" s="8">
        <v>1981.86517</v>
      </c>
      <c r="C86" s="8">
        <v>2369.50972</v>
      </c>
      <c r="D86" s="9">
        <f t="shared" si="3"/>
        <v>0.1955958235039772</v>
      </c>
      <c r="E86" s="8">
        <v>2155.721</v>
      </c>
      <c r="F86" s="9">
        <f t="shared" si="4"/>
        <v>9.9172722258585422E-2</v>
      </c>
      <c r="G86" s="8">
        <v>15307.20498</v>
      </c>
      <c r="H86" s="8">
        <v>20054.514169999999</v>
      </c>
      <c r="I86" s="9">
        <f t="shared" si="5"/>
        <v>0.31013559929475765</v>
      </c>
    </row>
    <row r="87" spans="1:9" x14ac:dyDescent="0.2">
      <c r="A87" s="3" t="s">
        <v>88</v>
      </c>
      <c r="B87" s="8">
        <v>19142.831389999999</v>
      </c>
      <c r="C87" s="8">
        <v>29276.646509999999</v>
      </c>
      <c r="D87" s="9">
        <f t="shared" si="3"/>
        <v>0.52937911396397674</v>
      </c>
      <c r="E87" s="8">
        <v>24816.937870000002</v>
      </c>
      <c r="F87" s="9">
        <f t="shared" si="4"/>
        <v>0.17970422714363665</v>
      </c>
      <c r="G87" s="8">
        <v>163575.10853</v>
      </c>
      <c r="H87" s="8">
        <v>216700.61851999999</v>
      </c>
      <c r="I87" s="9">
        <f t="shared" si="5"/>
        <v>0.32477747052973327</v>
      </c>
    </row>
    <row r="88" spans="1:9" x14ac:dyDescent="0.2">
      <c r="A88" s="3" t="s">
        <v>89</v>
      </c>
      <c r="B88" s="8">
        <v>1987.3968600000001</v>
      </c>
      <c r="C88" s="8">
        <v>1402.96723</v>
      </c>
      <c r="D88" s="9">
        <f t="shared" si="3"/>
        <v>-0.29406790448486475</v>
      </c>
      <c r="E88" s="8">
        <v>1049.99127</v>
      </c>
      <c r="F88" s="9">
        <f t="shared" si="4"/>
        <v>0.3361703759689354</v>
      </c>
      <c r="G88" s="8">
        <v>17305.29249</v>
      </c>
      <c r="H88" s="8">
        <v>12757.927589999999</v>
      </c>
      <c r="I88" s="9">
        <f t="shared" si="5"/>
        <v>-0.26277307376501902</v>
      </c>
    </row>
    <row r="89" spans="1:9" x14ac:dyDescent="0.2">
      <c r="A89" s="3" t="s">
        <v>90</v>
      </c>
      <c r="B89" s="8">
        <v>224.39176</v>
      </c>
      <c r="C89" s="8">
        <v>872.91057999999998</v>
      </c>
      <c r="D89" s="9">
        <f t="shared" si="3"/>
        <v>2.8901186924154434</v>
      </c>
      <c r="E89" s="8">
        <v>1866.7155399999999</v>
      </c>
      <c r="F89" s="9">
        <f t="shared" si="4"/>
        <v>-0.53238157539525277</v>
      </c>
      <c r="G89" s="8">
        <v>3322.36796</v>
      </c>
      <c r="H89" s="8">
        <v>7274.9273199999998</v>
      </c>
      <c r="I89" s="9">
        <f t="shared" si="5"/>
        <v>1.1896813982037076</v>
      </c>
    </row>
    <row r="90" spans="1:9" x14ac:dyDescent="0.2">
      <c r="A90" s="3" t="s">
        <v>91</v>
      </c>
      <c r="B90" s="8">
        <v>21.568999999999999</v>
      </c>
      <c r="C90" s="8">
        <v>3.8690199999999999</v>
      </c>
      <c r="D90" s="9">
        <f t="shared" si="3"/>
        <v>-0.82062126199638374</v>
      </c>
      <c r="E90" s="8">
        <v>0</v>
      </c>
      <c r="F90" s="9" t="str">
        <f t="shared" si="4"/>
        <v/>
      </c>
      <c r="G90" s="8">
        <v>25.015889999999999</v>
      </c>
      <c r="H90" s="8">
        <v>49.946620000000003</v>
      </c>
      <c r="I90" s="9">
        <f t="shared" si="5"/>
        <v>0.99659576373257175</v>
      </c>
    </row>
    <row r="91" spans="1:9" x14ac:dyDescent="0.2">
      <c r="A91" s="3" t="s">
        <v>92</v>
      </c>
      <c r="B91" s="8">
        <v>0</v>
      </c>
      <c r="C91" s="8">
        <v>46.480049999999999</v>
      </c>
      <c r="D91" s="9" t="str">
        <f t="shared" si="3"/>
        <v/>
      </c>
      <c r="E91" s="8">
        <v>1.26</v>
      </c>
      <c r="F91" s="9">
        <f t="shared" si="4"/>
        <v>35.888928571428572</v>
      </c>
      <c r="G91" s="8">
        <v>410.81187999999997</v>
      </c>
      <c r="H91" s="8">
        <v>766.10479999999995</v>
      </c>
      <c r="I91" s="9">
        <f t="shared" si="5"/>
        <v>0.86485551488919943</v>
      </c>
    </row>
    <row r="92" spans="1:9" x14ac:dyDescent="0.2">
      <c r="A92" s="3" t="s">
        <v>93</v>
      </c>
      <c r="B92" s="8">
        <v>8130.3614500000003</v>
      </c>
      <c r="C92" s="8">
        <v>11874.376539999999</v>
      </c>
      <c r="D92" s="9">
        <f t="shared" si="3"/>
        <v>0.46049798806915265</v>
      </c>
      <c r="E92" s="8">
        <v>12085.349980000001</v>
      </c>
      <c r="F92" s="9">
        <f t="shared" si="4"/>
        <v>-1.7456957419449193E-2</v>
      </c>
      <c r="G92" s="8">
        <v>65692.592019999996</v>
      </c>
      <c r="H92" s="8">
        <v>102417.46262999999</v>
      </c>
      <c r="I92" s="9">
        <f t="shared" si="5"/>
        <v>0.55904127818276939</v>
      </c>
    </row>
    <row r="93" spans="1:9" x14ac:dyDescent="0.2">
      <c r="A93" s="3" t="s">
        <v>94</v>
      </c>
      <c r="B93" s="8">
        <v>6539.7933000000003</v>
      </c>
      <c r="C93" s="8">
        <v>9687.7852000000003</v>
      </c>
      <c r="D93" s="9">
        <f t="shared" si="3"/>
        <v>0.48135954082830112</v>
      </c>
      <c r="E93" s="8">
        <v>11264.495919999999</v>
      </c>
      <c r="F93" s="9">
        <f t="shared" si="4"/>
        <v>-0.13997170678543769</v>
      </c>
      <c r="G93" s="8">
        <v>68535.264209999994</v>
      </c>
      <c r="H93" s="8">
        <v>72181.125249999997</v>
      </c>
      <c r="I93" s="9">
        <f t="shared" si="5"/>
        <v>5.3196862695803704E-2</v>
      </c>
    </row>
    <row r="94" spans="1:9" x14ac:dyDescent="0.2">
      <c r="A94" s="3" t="s">
        <v>95</v>
      </c>
      <c r="B94" s="8">
        <v>61619.364750000001</v>
      </c>
      <c r="C94" s="8">
        <v>76419.619839999999</v>
      </c>
      <c r="D94" s="9">
        <f t="shared" si="3"/>
        <v>0.24018837503513857</v>
      </c>
      <c r="E94" s="8">
        <v>69226.776979999995</v>
      </c>
      <c r="F94" s="9">
        <f t="shared" si="4"/>
        <v>0.10390261072067619</v>
      </c>
      <c r="G94" s="8">
        <v>484284.96085999999</v>
      </c>
      <c r="H94" s="8">
        <v>625433.48962000001</v>
      </c>
      <c r="I94" s="9">
        <f t="shared" si="5"/>
        <v>0.29145759246652325</v>
      </c>
    </row>
    <row r="95" spans="1:9" x14ac:dyDescent="0.2">
      <c r="A95" s="3" t="s">
        <v>96</v>
      </c>
      <c r="B95" s="8">
        <v>1.1477900000000001</v>
      </c>
      <c r="C95" s="8">
        <v>73.735159999999993</v>
      </c>
      <c r="D95" s="9">
        <f t="shared" si="3"/>
        <v>63.240984849144866</v>
      </c>
      <c r="E95" s="8">
        <v>117.49353000000001</v>
      </c>
      <c r="F95" s="9">
        <f t="shared" si="4"/>
        <v>-0.37243216711592553</v>
      </c>
      <c r="G95" s="8">
        <v>950.59410000000003</v>
      </c>
      <c r="H95" s="8">
        <v>285.44499000000002</v>
      </c>
      <c r="I95" s="9">
        <f t="shared" si="5"/>
        <v>-0.69971937549370433</v>
      </c>
    </row>
    <row r="96" spans="1:9" x14ac:dyDescent="0.2">
      <c r="A96" s="3" t="s">
        <v>97</v>
      </c>
      <c r="B96" s="8">
        <v>82157.470360000007</v>
      </c>
      <c r="C96" s="8">
        <v>63761.63435</v>
      </c>
      <c r="D96" s="9">
        <f t="shared" si="3"/>
        <v>-0.22390947444453435</v>
      </c>
      <c r="E96" s="8">
        <v>69512.752989999994</v>
      </c>
      <c r="F96" s="9">
        <f t="shared" si="4"/>
        <v>-8.2734726976319561E-2</v>
      </c>
      <c r="G96" s="8">
        <v>496913.27458000003</v>
      </c>
      <c r="H96" s="8">
        <v>543835.21588999999</v>
      </c>
      <c r="I96" s="9">
        <f t="shared" si="5"/>
        <v>9.4426821963368157E-2</v>
      </c>
    </row>
    <row r="97" spans="1:9" x14ac:dyDescent="0.2">
      <c r="A97" s="3" t="s">
        <v>98</v>
      </c>
      <c r="B97" s="8">
        <v>280.97424999999998</v>
      </c>
      <c r="C97" s="8">
        <v>2844.1782600000001</v>
      </c>
      <c r="D97" s="9">
        <f t="shared" si="3"/>
        <v>9.1225584194992972</v>
      </c>
      <c r="E97" s="8">
        <v>1992.1717200000001</v>
      </c>
      <c r="F97" s="9">
        <f t="shared" si="4"/>
        <v>0.42767725866523199</v>
      </c>
      <c r="G97" s="8">
        <v>9875.0326700000005</v>
      </c>
      <c r="H97" s="8">
        <v>18731.133809999999</v>
      </c>
      <c r="I97" s="9">
        <f t="shared" si="5"/>
        <v>0.89681740161777079</v>
      </c>
    </row>
    <row r="98" spans="1:9" x14ac:dyDescent="0.2">
      <c r="A98" s="3" t="s">
        <v>99</v>
      </c>
      <c r="B98" s="8">
        <v>223672.59572000001</v>
      </c>
      <c r="C98" s="8">
        <v>235831.97417</v>
      </c>
      <c r="D98" s="9">
        <f t="shared" si="3"/>
        <v>5.4362397015419228E-2</v>
      </c>
      <c r="E98" s="8">
        <v>207008.39116999999</v>
      </c>
      <c r="F98" s="9">
        <f t="shared" si="4"/>
        <v>0.1392387179915302</v>
      </c>
      <c r="G98" s="8">
        <v>1832614.6600800001</v>
      </c>
      <c r="H98" s="8">
        <v>2192673.55706</v>
      </c>
      <c r="I98" s="9">
        <f t="shared" si="5"/>
        <v>0.19647278002473367</v>
      </c>
    </row>
    <row r="99" spans="1:9" x14ac:dyDescent="0.2">
      <c r="A99" s="3" t="s">
        <v>100</v>
      </c>
      <c r="B99" s="8">
        <v>3081.4466499999999</v>
      </c>
      <c r="C99" s="8">
        <v>6840.4415900000004</v>
      </c>
      <c r="D99" s="9">
        <f t="shared" si="3"/>
        <v>1.2198799352894851</v>
      </c>
      <c r="E99" s="8">
        <v>5855.9740700000002</v>
      </c>
      <c r="F99" s="9">
        <f t="shared" si="4"/>
        <v>0.16811336734624582</v>
      </c>
      <c r="G99" s="8">
        <v>46011.882409999998</v>
      </c>
      <c r="H99" s="8">
        <v>52635.09345</v>
      </c>
      <c r="I99" s="9">
        <f t="shared" si="5"/>
        <v>0.14394566562137756</v>
      </c>
    </row>
    <row r="100" spans="1:9" x14ac:dyDescent="0.2">
      <c r="A100" s="3" t="s">
        <v>101</v>
      </c>
      <c r="B100" s="8">
        <v>63395.620779999997</v>
      </c>
      <c r="C100" s="8">
        <v>71457.589000000007</v>
      </c>
      <c r="D100" s="9">
        <f t="shared" si="3"/>
        <v>0.12716916595828009</v>
      </c>
      <c r="E100" s="8">
        <v>52206.31061</v>
      </c>
      <c r="F100" s="9">
        <f t="shared" si="4"/>
        <v>0.36875385686251638</v>
      </c>
      <c r="G100" s="8">
        <v>570053.24464000005</v>
      </c>
      <c r="H100" s="8">
        <v>588533.95658999996</v>
      </c>
      <c r="I100" s="9">
        <f t="shared" si="5"/>
        <v>3.2419273328881504E-2</v>
      </c>
    </row>
    <row r="101" spans="1:9" x14ac:dyDescent="0.2">
      <c r="A101" s="3" t="s">
        <v>102</v>
      </c>
      <c r="B101" s="8">
        <v>112904.98995</v>
      </c>
      <c r="C101" s="8">
        <v>156078.62411</v>
      </c>
      <c r="D101" s="9">
        <f t="shared" si="3"/>
        <v>0.38238907048412529</v>
      </c>
      <c r="E101" s="8">
        <v>127119.3207</v>
      </c>
      <c r="F101" s="9">
        <f t="shared" si="4"/>
        <v>0.22781197421864463</v>
      </c>
      <c r="G101" s="8">
        <v>921910.41887000005</v>
      </c>
      <c r="H101" s="8">
        <v>1019587.97173</v>
      </c>
      <c r="I101" s="9">
        <f t="shared" si="5"/>
        <v>0.10595124088056718</v>
      </c>
    </row>
    <row r="102" spans="1:9" x14ac:dyDescent="0.2">
      <c r="A102" s="3" t="s">
        <v>103</v>
      </c>
      <c r="B102" s="8">
        <v>647451.54339999997</v>
      </c>
      <c r="C102" s="8">
        <v>650417.89541</v>
      </c>
      <c r="D102" s="9">
        <f t="shared" si="3"/>
        <v>4.581581494767395E-3</v>
      </c>
      <c r="E102" s="8">
        <v>579714.41770999995</v>
      </c>
      <c r="F102" s="9">
        <f t="shared" si="4"/>
        <v>0.1219626001010885</v>
      </c>
      <c r="G102" s="8">
        <v>5434569.7092899997</v>
      </c>
      <c r="H102" s="8">
        <v>5457921.0955999997</v>
      </c>
      <c r="I102" s="9">
        <f t="shared" si="5"/>
        <v>4.2968234026112828E-3</v>
      </c>
    </row>
    <row r="103" spans="1:9" x14ac:dyDescent="0.2">
      <c r="A103" s="3" t="s">
        <v>104</v>
      </c>
      <c r="B103" s="8">
        <v>1728.39708</v>
      </c>
      <c r="C103" s="8">
        <v>3751.1565700000001</v>
      </c>
      <c r="D103" s="9">
        <f t="shared" si="3"/>
        <v>1.1703094811986143</v>
      </c>
      <c r="E103" s="8">
        <v>3966.7734500000001</v>
      </c>
      <c r="F103" s="9">
        <f t="shared" si="4"/>
        <v>-5.4355733373177673E-2</v>
      </c>
      <c r="G103" s="8">
        <v>15572.793820000001</v>
      </c>
      <c r="H103" s="8">
        <v>20787.338589999999</v>
      </c>
      <c r="I103" s="9">
        <f t="shared" si="5"/>
        <v>0.33484966347547762</v>
      </c>
    </row>
    <row r="104" spans="1:9" x14ac:dyDescent="0.2">
      <c r="A104" s="3" t="s">
        <v>105</v>
      </c>
      <c r="B104" s="8">
        <v>59804.593670000002</v>
      </c>
      <c r="C104" s="8">
        <v>66052.051130000007</v>
      </c>
      <c r="D104" s="9">
        <f t="shared" si="3"/>
        <v>0.10446450810239249</v>
      </c>
      <c r="E104" s="8">
        <v>48025.257640000003</v>
      </c>
      <c r="F104" s="9">
        <f t="shared" si="4"/>
        <v>0.3753606826043463</v>
      </c>
      <c r="G104" s="8">
        <v>580226.73725000001</v>
      </c>
      <c r="H104" s="8">
        <v>621204.54691000003</v>
      </c>
      <c r="I104" s="9">
        <f t="shared" si="5"/>
        <v>7.0623787270154947E-2</v>
      </c>
    </row>
    <row r="105" spans="1:9" x14ac:dyDescent="0.2">
      <c r="A105" s="3" t="s">
        <v>106</v>
      </c>
      <c r="B105" s="8">
        <v>921846.74624999997</v>
      </c>
      <c r="C105" s="8">
        <v>946098.04310000001</v>
      </c>
      <c r="D105" s="9">
        <f t="shared" si="3"/>
        <v>2.6307297767934168E-2</v>
      </c>
      <c r="E105" s="8">
        <v>829777.46988999995</v>
      </c>
      <c r="F105" s="9">
        <f t="shared" si="4"/>
        <v>0.14018285315148438</v>
      </c>
      <c r="G105" s="8">
        <v>7356955.7058600001</v>
      </c>
      <c r="H105" s="8">
        <v>6695180.5649199998</v>
      </c>
      <c r="I105" s="9">
        <f t="shared" si="5"/>
        <v>-8.9952307367146433E-2</v>
      </c>
    </row>
    <row r="106" spans="1:9" x14ac:dyDescent="0.2">
      <c r="A106" s="3" t="s">
        <v>107</v>
      </c>
      <c r="B106" s="8">
        <v>197749.80746000001</v>
      </c>
      <c r="C106" s="8">
        <v>262759.0577</v>
      </c>
      <c r="D106" s="9">
        <f t="shared" si="3"/>
        <v>0.32874494835171864</v>
      </c>
      <c r="E106" s="8">
        <v>239591.53839</v>
      </c>
      <c r="F106" s="9">
        <f t="shared" si="4"/>
        <v>9.6695899469907864E-2</v>
      </c>
      <c r="G106" s="8">
        <v>1624481.0915699999</v>
      </c>
      <c r="H106" s="8">
        <v>1828800.4030500001</v>
      </c>
      <c r="I106" s="9">
        <f t="shared" si="5"/>
        <v>0.12577512446299588</v>
      </c>
    </row>
    <row r="107" spans="1:9" x14ac:dyDescent="0.2">
      <c r="A107" s="3" t="s">
        <v>108</v>
      </c>
      <c r="B107" s="8">
        <v>68010.636020000005</v>
      </c>
      <c r="C107" s="8">
        <v>91866.905079999997</v>
      </c>
      <c r="D107" s="9">
        <f t="shared" si="3"/>
        <v>0.35077262110862395</v>
      </c>
      <c r="E107" s="8">
        <v>64946.714509999998</v>
      </c>
      <c r="F107" s="9">
        <f t="shared" si="4"/>
        <v>0.41449657266119333</v>
      </c>
      <c r="G107" s="8">
        <v>737565.65130000003</v>
      </c>
      <c r="H107" s="8">
        <v>754416.01867999998</v>
      </c>
      <c r="I107" s="9">
        <f t="shared" si="5"/>
        <v>2.284592205493885E-2</v>
      </c>
    </row>
    <row r="108" spans="1:9" x14ac:dyDescent="0.2">
      <c r="A108" s="3" t="s">
        <v>109</v>
      </c>
      <c r="B108" s="8">
        <v>908724.00655000005</v>
      </c>
      <c r="C108" s="8">
        <v>1038668.4781600001</v>
      </c>
      <c r="D108" s="9">
        <f t="shared" si="3"/>
        <v>0.14299663118105399</v>
      </c>
      <c r="E108" s="8">
        <v>868445.62774000003</v>
      </c>
      <c r="F108" s="9">
        <f t="shared" si="4"/>
        <v>0.19600864462059597</v>
      </c>
      <c r="G108" s="8">
        <v>7651131.6498699998</v>
      </c>
      <c r="H108" s="8">
        <v>8282135.0630400004</v>
      </c>
      <c r="I108" s="9">
        <f t="shared" si="5"/>
        <v>8.2471906385341187E-2</v>
      </c>
    </row>
    <row r="109" spans="1:9" x14ac:dyDescent="0.2">
      <c r="A109" s="3" t="s">
        <v>110</v>
      </c>
      <c r="B109" s="8">
        <v>0</v>
      </c>
      <c r="C109" s="8">
        <v>4.1860900000000001</v>
      </c>
      <c r="D109" s="9" t="str">
        <f t="shared" si="3"/>
        <v/>
      </c>
      <c r="E109" s="8">
        <v>6.7663099999999998</v>
      </c>
      <c r="F109" s="9">
        <f t="shared" si="4"/>
        <v>-0.38133340033193863</v>
      </c>
      <c r="G109" s="8">
        <v>18.161000000000001</v>
      </c>
      <c r="H109" s="8">
        <v>16.05029</v>
      </c>
      <c r="I109" s="9">
        <f t="shared" si="5"/>
        <v>-0.11622212433236057</v>
      </c>
    </row>
    <row r="110" spans="1:9" x14ac:dyDescent="0.2">
      <c r="A110" s="3" t="s">
        <v>111</v>
      </c>
      <c r="B110" s="8">
        <v>25302.887070000001</v>
      </c>
      <c r="C110" s="8">
        <v>24098.811010000001</v>
      </c>
      <c r="D110" s="9">
        <f t="shared" si="3"/>
        <v>-4.7586508870270161E-2</v>
      </c>
      <c r="E110" s="8">
        <v>20011.30329</v>
      </c>
      <c r="F110" s="9">
        <f t="shared" si="4"/>
        <v>0.20425994553001448</v>
      </c>
      <c r="G110" s="8">
        <v>193245.78922000001</v>
      </c>
      <c r="H110" s="8">
        <v>197492.48655999999</v>
      </c>
      <c r="I110" s="9">
        <f t="shared" si="5"/>
        <v>2.1975626776350232E-2</v>
      </c>
    </row>
    <row r="111" spans="1:9" x14ac:dyDescent="0.2">
      <c r="A111" s="3" t="s">
        <v>112</v>
      </c>
      <c r="B111" s="8">
        <v>135900.42739999999</v>
      </c>
      <c r="C111" s="8">
        <v>150412.22248999999</v>
      </c>
      <c r="D111" s="9">
        <f t="shared" si="3"/>
        <v>0.10678255666766212</v>
      </c>
      <c r="E111" s="8">
        <v>125164.72022</v>
      </c>
      <c r="F111" s="9">
        <f t="shared" si="4"/>
        <v>0.20171420689170927</v>
      </c>
      <c r="G111" s="8">
        <v>1083174.6166099999</v>
      </c>
      <c r="H111" s="8">
        <v>1206589.0273</v>
      </c>
      <c r="I111" s="9">
        <f t="shared" si="5"/>
        <v>0.11393768723666065</v>
      </c>
    </row>
    <row r="112" spans="1:9" x14ac:dyDescent="0.2">
      <c r="A112" s="3" t="s">
        <v>113</v>
      </c>
      <c r="B112" s="8">
        <v>102907.46015</v>
      </c>
      <c r="C112" s="8">
        <v>1024194.82631</v>
      </c>
      <c r="D112" s="9">
        <f t="shared" si="3"/>
        <v>8.9525809384189721</v>
      </c>
      <c r="E112" s="8">
        <v>1062805.0889699999</v>
      </c>
      <c r="F112" s="9">
        <f t="shared" si="4"/>
        <v>-3.632863924035068E-2</v>
      </c>
      <c r="G112" s="8">
        <v>1218063.6642799999</v>
      </c>
      <c r="H112" s="8">
        <v>3141169.2637900002</v>
      </c>
      <c r="I112" s="9">
        <f t="shared" si="5"/>
        <v>1.5788219088258839</v>
      </c>
    </row>
    <row r="113" spans="1:9" x14ac:dyDescent="0.2">
      <c r="A113" s="3" t="s">
        <v>114</v>
      </c>
      <c r="B113" s="8">
        <v>993447.65795000002</v>
      </c>
      <c r="C113" s="8">
        <v>1056182.79691</v>
      </c>
      <c r="D113" s="9">
        <f t="shared" si="3"/>
        <v>6.3148912233036203E-2</v>
      </c>
      <c r="E113" s="8">
        <v>787686.43844000006</v>
      </c>
      <c r="F113" s="9">
        <f t="shared" si="4"/>
        <v>0.34086705745721946</v>
      </c>
      <c r="G113" s="8">
        <v>9204497.5550299995</v>
      </c>
      <c r="H113" s="8">
        <v>9616054.4820600003</v>
      </c>
      <c r="I113" s="9">
        <f t="shared" si="5"/>
        <v>4.4712590184251555E-2</v>
      </c>
    </row>
    <row r="114" spans="1:9" x14ac:dyDescent="0.2">
      <c r="A114" s="3" t="s">
        <v>115</v>
      </c>
      <c r="B114" s="8">
        <v>2535.6691099999998</v>
      </c>
      <c r="C114" s="8">
        <v>5751.47876</v>
      </c>
      <c r="D114" s="9">
        <f t="shared" si="3"/>
        <v>1.2682292170211436</v>
      </c>
      <c r="E114" s="8">
        <v>2843.6774999999998</v>
      </c>
      <c r="F114" s="9">
        <f t="shared" si="4"/>
        <v>1.0225495893961254</v>
      </c>
      <c r="G114" s="8">
        <v>30674.2781</v>
      </c>
      <c r="H114" s="8">
        <v>34923.084690000003</v>
      </c>
      <c r="I114" s="9">
        <f t="shared" si="5"/>
        <v>0.1385136620379015</v>
      </c>
    </row>
    <row r="115" spans="1:9" x14ac:dyDescent="0.2">
      <c r="A115" s="3" t="s">
        <v>116</v>
      </c>
      <c r="B115" s="8">
        <v>3585.4624600000002</v>
      </c>
      <c r="C115" s="8">
        <v>6953.4310800000003</v>
      </c>
      <c r="D115" s="9">
        <f t="shared" si="3"/>
        <v>0.93934008724776885</v>
      </c>
      <c r="E115" s="8">
        <v>7727.3003600000002</v>
      </c>
      <c r="F115" s="9">
        <f t="shared" si="4"/>
        <v>-0.10014743104925716</v>
      </c>
      <c r="G115" s="8">
        <v>73436.224319999994</v>
      </c>
      <c r="H115" s="8">
        <v>51495.806380000002</v>
      </c>
      <c r="I115" s="9">
        <f t="shared" si="5"/>
        <v>-0.29876832779956286</v>
      </c>
    </row>
    <row r="116" spans="1:9" x14ac:dyDescent="0.2">
      <c r="A116" s="3" t="s">
        <v>117</v>
      </c>
      <c r="B116" s="8">
        <v>2926.0567000000001</v>
      </c>
      <c r="C116" s="8">
        <v>3750.5174999999999</v>
      </c>
      <c r="D116" s="9">
        <f t="shared" si="3"/>
        <v>0.28176514829668187</v>
      </c>
      <c r="E116" s="8">
        <v>3348.0692800000002</v>
      </c>
      <c r="F116" s="9">
        <f t="shared" si="4"/>
        <v>0.1202030741729454</v>
      </c>
      <c r="G116" s="8">
        <v>56380.362880000001</v>
      </c>
      <c r="H116" s="8">
        <v>56362.447619999999</v>
      </c>
      <c r="I116" s="9">
        <f t="shared" si="5"/>
        <v>-3.1775708925696478E-4</v>
      </c>
    </row>
    <row r="117" spans="1:9" x14ac:dyDescent="0.2">
      <c r="A117" s="3" t="s">
        <v>118</v>
      </c>
      <c r="B117" s="8">
        <v>51358.858390000001</v>
      </c>
      <c r="C117" s="8">
        <v>53595.404979999999</v>
      </c>
      <c r="D117" s="9">
        <f t="shared" si="3"/>
        <v>4.3547435829209835E-2</v>
      </c>
      <c r="E117" s="8">
        <v>42389.932220000002</v>
      </c>
      <c r="F117" s="9">
        <f t="shared" si="4"/>
        <v>0.26434278549549406</v>
      </c>
      <c r="G117" s="8">
        <v>430535.39601000003</v>
      </c>
      <c r="H117" s="8">
        <v>477378.94865999999</v>
      </c>
      <c r="I117" s="9">
        <f t="shared" si="5"/>
        <v>0.10880302312916434</v>
      </c>
    </row>
    <row r="118" spans="1:9" x14ac:dyDescent="0.2">
      <c r="A118" s="3" t="s">
        <v>119</v>
      </c>
      <c r="B118" s="8">
        <v>3496.5027300000002</v>
      </c>
      <c r="C118" s="8">
        <v>1039.04223</v>
      </c>
      <c r="D118" s="9">
        <f t="shared" si="3"/>
        <v>-0.70283385707523816</v>
      </c>
      <c r="E118" s="8">
        <v>1458.2831000000001</v>
      </c>
      <c r="F118" s="9">
        <f t="shared" si="4"/>
        <v>-0.28748935649051965</v>
      </c>
      <c r="G118" s="8">
        <v>18376.494050000001</v>
      </c>
      <c r="H118" s="8">
        <v>23224.555</v>
      </c>
      <c r="I118" s="9">
        <f t="shared" si="5"/>
        <v>0.26381860091533604</v>
      </c>
    </row>
    <row r="119" spans="1:9" x14ac:dyDescent="0.2">
      <c r="A119" s="3" t="s">
        <v>120</v>
      </c>
      <c r="B119" s="8">
        <v>13571.05803</v>
      </c>
      <c r="C119" s="8">
        <v>14701.510759999999</v>
      </c>
      <c r="D119" s="9">
        <f t="shared" si="3"/>
        <v>8.3298791258650251E-2</v>
      </c>
      <c r="E119" s="8">
        <v>12615.8066</v>
      </c>
      <c r="F119" s="9">
        <f t="shared" si="4"/>
        <v>0.16532467769440906</v>
      </c>
      <c r="G119" s="8">
        <v>127105.66115</v>
      </c>
      <c r="H119" s="8">
        <v>131409.17245000001</v>
      </c>
      <c r="I119" s="9">
        <f t="shared" si="5"/>
        <v>3.3857746862441918E-2</v>
      </c>
    </row>
    <row r="120" spans="1:9" x14ac:dyDescent="0.2">
      <c r="A120" s="3" t="s">
        <v>121</v>
      </c>
      <c r="B120" s="8">
        <v>118668.6214</v>
      </c>
      <c r="C120" s="8">
        <v>118153.24333</v>
      </c>
      <c r="D120" s="9">
        <f t="shared" si="3"/>
        <v>-4.3430020836157102E-3</v>
      </c>
      <c r="E120" s="8">
        <v>114049.14311</v>
      </c>
      <c r="F120" s="9">
        <f t="shared" si="4"/>
        <v>3.5985366554149412E-2</v>
      </c>
      <c r="G120" s="8">
        <v>1036529.06858</v>
      </c>
      <c r="H120" s="8">
        <v>1008219.05681</v>
      </c>
      <c r="I120" s="9">
        <f t="shared" si="5"/>
        <v>-2.7312318224498533E-2</v>
      </c>
    </row>
    <row r="121" spans="1:9" x14ac:dyDescent="0.2">
      <c r="A121" s="3" t="s">
        <v>122</v>
      </c>
      <c r="B121" s="8">
        <v>14984.50016</v>
      </c>
      <c r="C121" s="8">
        <v>15825.889380000001</v>
      </c>
      <c r="D121" s="9">
        <f t="shared" si="3"/>
        <v>5.6150636391998354E-2</v>
      </c>
      <c r="E121" s="8">
        <v>10285.67614</v>
      </c>
      <c r="F121" s="9">
        <f t="shared" si="4"/>
        <v>0.53863384036122297</v>
      </c>
      <c r="G121" s="8">
        <v>115260.78644</v>
      </c>
      <c r="H121" s="8">
        <v>123367.98212</v>
      </c>
      <c r="I121" s="9">
        <f t="shared" si="5"/>
        <v>7.0337848026226002E-2</v>
      </c>
    </row>
    <row r="122" spans="1:9" x14ac:dyDescent="0.2">
      <c r="A122" s="3" t="s">
        <v>123</v>
      </c>
      <c r="B122" s="8">
        <v>39875.562669999999</v>
      </c>
      <c r="C122" s="8">
        <v>45502.648249999998</v>
      </c>
      <c r="D122" s="9">
        <f t="shared" si="3"/>
        <v>0.14111614239950243</v>
      </c>
      <c r="E122" s="8">
        <v>30859.574499999999</v>
      </c>
      <c r="F122" s="9">
        <f t="shared" si="4"/>
        <v>0.47450666405008279</v>
      </c>
      <c r="G122" s="8">
        <v>399145.04764</v>
      </c>
      <c r="H122" s="8">
        <v>279215.65295999998</v>
      </c>
      <c r="I122" s="9">
        <f t="shared" si="5"/>
        <v>-0.30046569634046338</v>
      </c>
    </row>
    <row r="123" spans="1:9" x14ac:dyDescent="0.2">
      <c r="A123" s="3" t="s">
        <v>124</v>
      </c>
      <c r="B123" s="8">
        <v>24910.324659999998</v>
      </c>
      <c r="C123" s="8">
        <v>26794.163649999999</v>
      </c>
      <c r="D123" s="9">
        <f t="shared" si="3"/>
        <v>7.5624826882525253E-2</v>
      </c>
      <c r="E123" s="8">
        <v>21679.883720000002</v>
      </c>
      <c r="F123" s="9">
        <f t="shared" si="4"/>
        <v>0.23589978599756045</v>
      </c>
      <c r="G123" s="8">
        <v>212342.13391</v>
      </c>
      <c r="H123" s="8">
        <v>211023.31224</v>
      </c>
      <c r="I123" s="9">
        <f t="shared" si="5"/>
        <v>-6.2108336471695669E-3</v>
      </c>
    </row>
    <row r="124" spans="1:9" x14ac:dyDescent="0.2">
      <c r="A124" s="3" t="s">
        <v>125</v>
      </c>
      <c r="B124" s="8">
        <v>155789.79835999999</v>
      </c>
      <c r="C124" s="8">
        <v>168696.02627999999</v>
      </c>
      <c r="D124" s="9">
        <f t="shared" si="3"/>
        <v>8.2843857915370078E-2</v>
      </c>
      <c r="E124" s="8">
        <v>143168.03872000001</v>
      </c>
      <c r="F124" s="9">
        <f t="shared" si="4"/>
        <v>0.17830786667355403</v>
      </c>
      <c r="G124" s="8">
        <v>1301267.80149</v>
      </c>
      <c r="H124" s="8">
        <v>1170344.07552</v>
      </c>
      <c r="I124" s="9">
        <f t="shared" si="5"/>
        <v>-0.1006124379778609</v>
      </c>
    </row>
    <row r="125" spans="1:9" x14ac:dyDescent="0.2">
      <c r="A125" s="3" t="s">
        <v>126</v>
      </c>
      <c r="B125" s="8">
        <v>17172.702659999999</v>
      </c>
      <c r="C125" s="8">
        <v>13008.02967</v>
      </c>
      <c r="D125" s="9">
        <f t="shared" si="3"/>
        <v>-0.24251703837513483</v>
      </c>
      <c r="E125" s="8">
        <v>20653.77346</v>
      </c>
      <c r="F125" s="9">
        <f t="shared" si="4"/>
        <v>-0.37018629088807675</v>
      </c>
      <c r="G125" s="8">
        <v>150094.62005999999</v>
      </c>
      <c r="H125" s="8">
        <v>164854.39499999999</v>
      </c>
      <c r="I125" s="9">
        <f t="shared" si="5"/>
        <v>9.8336468916073283E-2</v>
      </c>
    </row>
    <row r="126" spans="1:9" x14ac:dyDescent="0.2">
      <c r="A126" s="3" t="s">
        <v>127</v>
      </c>
      <c r="B126" s="8">
        <v>74645.709130000003</v>
      </c>
      <c r="C126" s="8">
        <v>106989.62218999999</v>
      </c>
      <c r="D126" s="9">
        <f t="shared" si="3"/>
        <v>0.43329902598515235</v>
      </c>
      <c r="E126" s="8">
        <v>100246.14576</v>
      </c>
      <c r="F126" s="9">
        <f t="shared" si="4"/>
        <v>6.7269184055660292E-2</v>
      </c>
      <c r="G126" s="8">
        <v>719309.83848000003</v>
      </c>
      <c r="H126" s="8">
        <v>746410.67281000002</v>
      </c>
      <c r="I126" s="9">
        <f t="shared" si="5"/>
        <v>3.7676162454927331E-2</v>
      </c>
    </row>
    <row r="127" spans="1:9" x14ac:dyDescent="0.2">
      <c r="A127" s="3" t="s">
        <v>128</v>
      </c>
      <c r="B127" s="8">
        <v>0</v>
      </c>
      <c r="C127" s="8">
        <v>0</v>
      </c>
      <c r="D127" s="9" t="str">
        <f t="shared" si="3"/>
        <v/>
      </c>
      <c r="E127" s="8">
        <v>0</v>
      </c>
      <c r="F127" s="9" t="str">
        <f t="shared" si="4"/>
        <v/>
      </c>
      <c r="G127" s="8">
        <v>19.733750000000001</v>
      </c>
      <c r="H127" s="8">
        <v>0</v>
      </c>
      <c r="I127" s="9">
        <f t="shared" si="5"/>
        <v>-1</v>
      </c>
    </row>
    <row r="128" spans="1:9" x14ac:dyDescent="0.2">
      <c r="A128" s="3" t="s">
        <v>129</v>
      </c>
      <c r="B128" s="8">
        <v>8300.9360199999992</v>
      </c>
      <c r="C128" s="8">
        <v>15034.216780000001</v>
      </c>
      <c r="D128" s="9">
        <f t="shared" si="3"/>
        <v>0.81114716988265645</v>
      </c>
      <c r="E128" s="8">
        <v>16490.255509999999</v>
      </c>
      <c r="F128" s="9">
        <f t="shared" si="4"/>
        <v>-8.829691748057078E-2</v>
      </c>
      <c r="G128" s="8">
        <v>75934.617559999999</v>
      </c>
      <c r="H128" s="8">
        <v>125788.87613</v>
      </c>
      <c r="I128" s="9">
        <f t="shared" si="5"/>
        <v>0.65654190633945708</v>
      </c>
    </row>
    <row r="129" spans="1:9" x14ac:dyDescent="0.2">
      <c r="A129" s="3" t="s">
        <v>130</v>
      </c>
      <c r="B129" s="8">
        <v>16999.77507</v>
      </c>
      <c r="C129" s="8">
        <v>20199.62715</v>
      </c>
      <c r="D129" s="9">
        <f t="shared" si="3"/>
        <v>0.18822908343339639</v>
      </c>
      <c r="E129" s="8">
        <v>39697.602169999998</v>
      </c>
      <c r="F129" s="9">
        <f t="shared" si="4"/>
        <v>-0.49116253763898299</v>
      </c>
      <c r="G129" s="8">
        <v>164035.47244000001</v>
      </c>
      <c r="H129" s="8">
        <v>193554.93961999999</v>
      </c>
      <c r="I129" s="9">
        <f t="shared" si="5"/>
        <v>0.17995782705352004</v>
      </c>
    </row>
    <row r="130" spans="1:9" x14ac:dyDescent="0.2">
      <c r="A130" s="3" t="s">
        <v>131</v>
      </c>
      <c r="B130" s="8">
        <v>1290.0510099999999</v>
      </c>
      <c r="C130" s="8">
        <v>1081.61085</v>
      </c>
      <c r="D130" s="9">
        <f t="shared" si="3"/>
        <v>-0.16157513027333692</v>
      </c>
      <c r="E130" s="8">
        <v>1155.07681</v>
      </c>
      <c r="F130" s="9">
        <f t="shared" si="4"/>
        <v>-6.3602662060196713E-2</v>
      </c>
      <c r="G130" s="8">
        <v>10573.62998</v>
      </c>
      <c r="H130" s="8">
        <v>9180.4841199999992</v>
      </c>
      <c r="I130" s="9">
        <f t="shared" si="5"/>
        <v>-0.13175663065901999</v>
      </c>
    </row>
    <row r="131" spans="1:9" x14ac:dyDescent="0.2">
      <c r="A131" s="3" t="s">
        <v>132</v>
      </c>
      <c r="B131" s="8">
        <v>7107.5709399999996</v>
      </c>
      <c r="C131" s="8">
        <v>6020.4361600000002</v>
      </c>
      <c r="D131" s="9">
        <f t="shared" si="3"/>
        <v>-0.15295447476743718</v>
      </c>
      <c r="E131" s="8">
        <v>5556.1288699999996</v>
      </c>
      <c r="F131" s="9">
        <f t="shared" si="4"/>
        <v>8.3566688401883749E-2</v>
      </c>
      <c r="G131" s="8">
        <v>71820.966939999998</v>
      </c>
      <c r="H131" s="8">
        <v>60145.221250000002</v>
      </c>
      <c r="I131" s="9">
        <f t="shared" si="5"/>
        <v>-0.16256736977314767</v>
      </c>
    </row>
    <row r="132" spans="1:9" x14ac:dyDescent="0.2">
      <c r="A132" s="3" t="s">
        <v>133</v>
      </c>
      <c r="B132" s="8">
        <v>12250.095880000001</v>
      </c>
      <c r="C132" s="8">
        <v>13772.477919999999</v>
      </c>
      <c r="D132" s="9">
        <f t="shared" si="3"/>
        <v>0.12427511220426446</v>
      </c>
      <c r="E132" s="8">
        <v>10669.3995</v>
      </c>
      <c r="F132" s="9">
        <f t="shared" si="4"/>
        <v>0.29083908799178437</v>
      </c>
      <c r="G132" s="8">
        <v>263189.35787000001</v>
      </c>
      <c r="H132" s="8">
        <v>96708.30803</v>
      </c>
      <c r="I132" s="9">
        <f t="shared" si="5"/>
        <v>-0.63255236149112004</v>
      </c>
    </row>
    <row r="133" spans="1:9" x14ac:dyDescent="0.2">
      <c r="A133" s="3" t="s">
        <v>134</v>
      </c>
      <c r="B133" s="8">
        <v>74296.424459999995</v>
      </c>
      <c r="C133" s="8">
        <v>57438.735890000004</v>
      </c>
      <c r="D133" s="9">
        <f t="shared" ref="D133:D196" si="6">IF(B133=0,"",(C133/B133-1))</f>
        <v>-0.22689770998435999</v>
      </c>
      <c r="E133" s="8">
        <v>69701.096229999996</v>
      </c>
      <c r="F133" s="9">
        <f t="shared" ref="F133:F196" si="7">IF(E133=0,"",(C133/E133-1))</f>
        <v>-0.1759277974558191</v>
      </c>
      <c r="G133" s="8">
        <v>642068.91440000001</v>
      </c>
      <c r="H133" s="8">
        <v>650486.58221000002</v>
      </c>
      <c r="I133" s="9">
        <f t="shared" ref="I133:I196" si="8">IF(G133=0,"",(H133/G133-1))</f>
        <v>1.3110224807980631E-2</v>
      </c>
    </row>
    <row r="134" spans="1:9" x14ac:dyDescent="0.2">
      <c r="A134" s="3" t="s">
        <v>135</v>
      </c>
      <c r="B134" s="8">
        <v>4932.1120099999998</v>
      </c>
      <c r="C134" s="8">
        <v>3902.1143000000002</v>
      </c>
      <c r="D134" s="9">
        <f t="shared" si="6"/>
        <v>-0.20883501994919207</v>
      </c>
      <c r="E134" s="8">
        <v>4309.5909799999999</v>
      </c>
      <c r="F134" s="9">
        <f t="shared" si="7"/>
        <v>-9.4551126056050872E-2</v>
      </c>
      <c r="G134" s="8">
        <v>55048.903189999997</v>
      </c>
      <c r="H134" s="8">
        <v>51578.396240000002</v>
      </c>
      <c r="I134" s="9">
        <f t="shared" si="8"/>
        <v>-6.3044070796862584E-2</v>
      </c>
    </row>
    <row r="135" spans="1:9" x14ac:dyDescent="0.2">
      <c r="A135" s="3" t="s">
        <v>136</v>
      </c>
      <c r="B135" s="8">
        <v>21303.752219999998</v>
      </c>
      <c r="C135" s="8">
        <v>25505.124530000001</v>
      </c>
      <c r="D135" s="9">
        <f t="shared" si="6"/>
        <v>0.19721278517573748</v>
      </c>
      <c r="E135" s="8">
        <v>18265.76168</v>
      </c>
      <c r="F135" s="9">
        <f t="shared" si="7"/>
        <v>0.39633512014594507</v>
      </c>
      <c r="G135" s="8">
        <v>187120.74807999999</v>
      </c>
      <c r="H135" s="8">
        <v>220572.19479000001</v>
      </c>
      <c r="I135" s="9">
        <f t="shared" si="8"/>
        <v>0.17876930833826332</v>
      </c>
    </row>
    <row r="136" spans="1:9" x14ac:dyDescent="0.2">
      <c r="A136" s="3" t="s">
        <v>137</v>
      </c>
      <c r="B136" s="8">
        <v>54546.370699999999</v>
      </c>
      <c r="C136" s="8">
        <v>43397.386059999997</v>
      </c>
      <c r="D136" s="9">
        <f t="shared" si="6"/>
        <v>-0.20439461868725217</v>
      </c>
      <c r="E136" s="8">
        <v>36803.712359999998</v>
      </c>
      <c r="F136" s="9">
        <f t="shared" si="7"/>
        <v>0.17915784243456678</v>
      </c>
      <c r="G136" s="8">
        <v>538051.47942999995</v>
      </c>
      <c r="H136" s="8">
        <v>325369.53629000002</v>
      </c>
      <c r="I136" s="9">
        <f t="shared" si="8"/>
        <v>-0.3952817737167279</v>
      </c>
    </row>
    <row r="137" spans="1:9" x14ac:dyDescent="0.2">
      <c r="A137" s="3" t="s">
        <v>138</v>
      </c>
      <c r="B137" s="8">
        <v>170061.94636999999</v>
      </c>
      <c r="C137" s="8">
        <v>169259.32733</v>
      </c>
      <c r="D137" s="9">
        <f t="shared" si="6"/>
        <v>-4.719568705004451E-3</v>
      </c>
      <c r="E137" s="8">
        <v>180165.93794</v>
      </c>
      <c r="F137" s="9">
        <f t="shared" si="7"/>
        <v>-6.0536473956759762E-2</v>
      </c>
      <c r="G137" s="8">
        <v>1398342.27935</v>
      </c>
      <c r="H137" s="8">
        <v>1624132.0476800001</v>
      </c>
      <c r="I137" s="9">
        <f t="shared" si="8"/>
        <v>0.16146959987146725</v>
      </c>
    </row>
    <row r="138" spans="1:9" x14ac:dyDescent="0.2">
      <c r="A138" s="3" t="s">
        <v>139</v>
      </c>
      <c r="B138" s="8">
        <v>0</v>
      </c>
      <c r="C138" s="8">
        <v>0</v>
      </c>
      <c r="D138" s="9" t="str">
        <f t="shared" si="6"/>
        <v/>
      </c>
      <c r="E138" s="8">
        <v>0</v>
      </c>
      <c r="F138" s="9" t="str">
        <f t="shared" si="7"/>
        <v/>
      </c>
      <c r="G138" s="8">
        <v>0</v>
      </c>
      <c r="H138" s="8">
        <v>0.40960000000000002</v>
      </c>
      <c r="I138" s="9" t="str">
        <f t="shared" si="8"/>
        <v/>
      </c>
    </row>
    <row r="139" spans="1:9" x14ac:dyDescent="0.2">
      <c r="A139" s="3" t="s">
        <v>140</v>
      </c>
      <c r="B139" s="8">
        <v>0.97128000000000003</v>
      </c>
      <c r="C139" s="8">
        <v>14.51098</v>
      </c>
      <c r="D139" s="9">
        <f t="shared" si="6"/>
        <v>13.940058479532164</v>
      </c>
      <c r="E139" s="8">
        <v>0</v>
      </c>
      <c r="F139" s="9" t="str">
        <f t="shared" si="7"/>
        <v/>
      </c>
      <c r="G139" s="8">
        <v>11.05878</v>
      </c>
      <c r="H139" s="8">
        <v>96.236980000000003</v>
      </c>
      <c r="I139" s="9">
        <f t="shared" si="8"/>
        <v>7.7023143601735455</v>
      </c>
    </row>
    <row r="140" spans="1:9" x14ac:dyDescent="0.2">
      <c r="A140" s="3" t="s">
        <v>141</v>
      </c>
      <c r="B140" s="8">
        <v>12206.5054</v>
      </c>
      <c r="C140" s="8">
        <v>5111.2973700000002</v>
      </c>
      <c r="D140" s="9">
        <f t="shared" si="6"/>
        <v>-0.58126448131502073</v>
      </c>
      <c r="E140" s="8">
        <v>7876.3502099999996</v>
      </c>
      <c r="F140" s="9">
        <f t="shared" si="7"/>
        <v>-0.35105763028279557</v>
      </c>
      <c r="G140" s="8">
        <v>110521.71502</v>
      </c>
      <c r="H140" s="8">
        <v>74520.806580000004</v>
      </c>
      <c r="I140" s="9">
        <f t="shared" si="8"/>
        <v>-0.32573606402583666</v>
      </c>
    </row>
    <row r="141" spans="1:9" x14ac:dyDescent="0.2">
      <c r="A141" s="3" t="s">
        <v>142</v>
      </c>
      <c r="B141" s="8">
        <v>294.60915</v>
      </c>
      <c r="C141" s="8">
        <v>825.08516999999995</v>
      </c>
      <c r="D141" s="9">
        <f t="shared" si="6"/>
        <v>1.800609451539438</v>
      </c>
      <c r="E141" s="8">
        <v>1681.7729899999999</v>
      </c>
      <c r="F141" s="9">
        <f t="shared" si="7"/>
        <v>-0.50939563490076023</v>
      </c>
      <c r="G141" s="8">
        <v>3467.9415300000001</v>
      </c>
      <c r="H141" s="8">
        <v>6559.50054</v>
      </c>
      <c r="I141" s="9">
        <f t="shared" si="8"/>
        <v>0.89146803175773259</v>
      </c>
    </row>
    <row r="142" spans="1:9" x14ac:dyDescent="0.2">
      <c r="A142" s="3" t="s">
        <v>143</v>
      </c>
      <c r="B142" s="8">
        <v>0.54559000000000002</v>
      </c>
      <c r="C142" s="8">
        <v>21.267990000000001</v>
      </c>
      <c r="D142" s="9">
        <f t="shared" si="6"/>
        <v>37.981634560750749</v>
      </c>
      <c r="E142" s="8">
        <v>0</v>
      </c>
      <c r="F142" s="9" t="str">
        <f t="shared" si="7"/>
        <v/>
      </c>
      <c r="G142" s="8">
        <v>51.515860000000004</v>
      </c>
      <c r="H142" s="8">
        <v>157.46673000000001</v>
      </c>
      <c r="I142" s="9">
        <f t="shared" si="8"/>
        <v>2.0566650736297523</v>
      </c>
    </row>
    <row r="143" spans="1:9" x14ac:dyDescent="0.2">
      <c r="A143" s="3" t="s">
        <v>144</v>
      </c>
      <c r="B143" s="8">
        <v>14180.21344</v>
      </c>
      <c r="C143" s="8">
        <v>16157.57965</v>
      </c>
      <c r="D143" s="9">
        <f t="shared" si="6"/>
        <v>0.13944544758559019</v>
      </c>
      <c r="E143" s="8">
        <v>15742.83281</v>
      </c>
      <c r="F143" s="9">
        <f t="shared" si="7"/>
        <v>2.634512130094846E-2</v>
      </c>
      <c r="G143" s="8">
        <v>144654.23895</v>
      </c>
      <c r="H143" s="8">
        <v>145751.80020999999</v>
      </c>
      <c r="I143" s="9">
        <f t="shared" si="8"/>
        <v>7.5874807953562051E-3</v>
      </c>
    </row>
    <row r="144" spans="1:9" x14ac:dyDescent="0.2">
      <c r="A144" s="3" t="s">
        <v>145</v>
      </c>
      <c r="B144" s="8">
        <v>31267.373920000002</v>
      </c>
      <c r="C144" s="8">
        <v>39641.495569999999</v>
      </c>
      <c r="D144" s="9">
        <f t="shared" si="6"/>
        <v>0.26782299247214802</v>
      </c>
      <c r="E144" s="8">
        <v>24473.092240000002</v>
      </c>
      <c r="F144" s="9">
        <f t="shared" si="7"/>
        <v>0.61979921381606307</v>
      </c>
      <c r="G144" s="8">
        <v>173269.92357000001</v>
      </c>
      <c r="H144" s="8">
        <v>258195.38970999999</v>
      </c>
      <c r="I144" s="9">
        <f t="shared" si="8"/>
        <v>0.4901339158592668</v>
      </c>
    </row>
    <row r="145" spans="1:9" x14ac:dyDescent="0.2">
      <c r="A145" s="3" t="s">
        <v>146</v>
      </c>
      <c r="B145" s="8">
        <v>225027.50028000001</v>
      </c>
      <c r="C145" s="8">
        <v>206947.14889000001</v>
      </c>
      <c r="D145" s="9">
        <f t="shared" si="6"/>
        <v>-8.0347296963716675E-2</v>
      </c>
      <c r="E145" s="8">
        <v>239375.71611000001</v>
      </c>
      <c r="F145" s="9">
        <f t="shared" si="7"/>
        <v>-0.13547141601071233</v>
      </c>
      <c r="G145" s="8">
        <v>2009524.2761599999</v>
      </c>
      <c r="H145" s="8">
        <v>2039680.0332500001</v>
      </c>
      <c r="I145" s="9">
        <f t="shared" si="8"/>
        <v>1.5006415920301608E-2</v>
      </c>
    </row>
    <row r="146" spans="1:9" x14ac:dyDescent="0.2">
      <c r="A146" s="3" t="s">
        <v>147</v>
      </c>
      <c r="B146" s="8">
        <v>350.19655</v>
      </c>
      <c r="C146" s="8">
        <v>573.39243999999997</v>
      </c>
      <c r="D146" s="9">
        <f t="shared" si="6"/>
        <v>0.63734462832372274</v>
      </c>
      <c r="E146" s="8">
        <v>418.48061999999999</v>
      </c>
      <c r="F146" s="9">
        <f t="shared" si="7"/>
        <v>0.37017680770975714</v>
      </c>
      <c r="G146" s="8">
        <v>3071.2583599999998</v>
      </c>
      <c r="H146" s="8">
        <v>3951.6019799999999</v>
      </c>
      <c r="I146" s="9">
        <f t="shared" si="8"/>
        <v>0.28663938907438591</v>
      </c>
    </row>
    <row r="147" spans="1:9" x14ac:dyDescent="0.2">
      <c r="A147" s="3" t="s">
        <v>148</v>
      </c>
      <c r="B147" s="8">
        <v>39949.664040000003</v>
      </c>
      <c r="C147" s="8">
        <v>32235.631529999999</v>
      </c>
      <c r="D147" s="9">
        <f t="shared" si="6"/>
        <v>-0.19309380179708779</v>
      </c>
      <c r="E147" s="8">
        <v>37160.87066</v>
      </c>
      <c r="F147" s="9">
        <f t="shared" si="7"/>
        <v>-0.13253831362195545</v>
      </c>
      <c r="G147" s="8">
        <v>379084.84266000002</v>
      </c>
      <c r="H147" s="8">
        <v>386425.93461</v>
      </c>
      <c r="I147" s="9">
        <f t="shared" si="8"/>
        <v>1.9365300650082018E-2</v>
      </c>
    </row>
    <row r="148" spans="1:9" x14ac:dyDescent="0.2">
      <c r="A148" s="3" t="s">
        <v>149</v>
      </c>
      <c r="B148" s="8">
        <v>62035.554129999997</v>
      </c>
      <c r="C148" s="8">
        <v>69044.257270000002</v>
      </c>
      <c r="D148" s="9">
        <f t="shared" si="6"/>
        <v>0.11297881091402462</v>
      </c>
      <c r="E148" s="8">
        <v>59880.679660000002</v>
      </c>
      <c r="F148" s="9">
        <f t="shared" si="7"/>
        <v>0.15303062126265776</v>
      </c>
      <c r="G148" s="8">
        <v>897745.05961999996</v>
      </c>
      <c r="H148" s="8">
        <v>694827.13916999998</v>
      </c>
      <c r="I148" s="9">
        <f t="shared" si="8"/>
        <v>-0.22603067349197292</v>
      </c>
    </row>
    <row r="149" spans="1:9" x14ac:dyDescent="0.2">
      <c r="A149" s="3" t="s">
        <v>150</v>
      </c>
      <c r="B149" s="8">
        <v>5828.8284599999997</v>
      </c>
      <c r="C149" s="8">
        <v>5463.5504600000004</v>
      </c>
      <c r="D149" s="9">
        <f t="shared" si="6"/>
        <v>-6.2667481554260607E-2</v>
      </c>
      <c r="E149" s="8">
        <v>4531.88238</v>
      </c>
      <c r="F149" s="9">
        <f t="shared" si="7"/>
        <v>0.20558081650830506</v>
      </c>
      <c r="G149" s="8">
        <v>68325.740449999998</v>
      </c>
      <c r="H149" s="8">
        <v>64411.452879999997</v>
      </c>
      <c r="I149" s="9">
        <f t="shared" si="8"/>
        <v>-5.7288622768229325E-2</v>
      </c>
    </row>
    <row r="150" spans="1:9" x14ac:dyDescent="0.2">
      <c r="A150" s="3" t="s">
        <v>151</v>
      </c>
      <c r="B150" s="8">
        <v>95380.714399999997</v>
      </c>
      <c r="C150" s="8">
        <v>128096.96047999999</v>
      </c>
      <c r="D150" s="9">
        <f t="shared" si="6"/>
        <v>0.34300693054989329</v>
      </c>
      <c r="E150" s="8">
        <v>103321.12409</v>
      </c>
      <c r="F150" s="9">
        <f t="shared" si="7"/>
        <v>0.23979449128349106</v>
      </c>
      <c r="G150" s="8">
        <v>957401.39009999996</v>
      </c>
      <c r="H150" s="8">
        <v>993153.92076000001</v>
      </c>
      <c r="I150" s="9">
        <f t="shared" si="8"/>
        <v>3.7343303477202827E-2</v>
      </c>
    </row>
    <row r="151" spans="1:9" x14ac:dyDescent="0.2">
      <c r="A151" s="3" t="s">
        <v>152</v>
      </c>
      <c r="B151" s="8">
        <v>4472.77207</v>
      </c>
      <c r="C151" s="8">
        <v>5859.2085500000003</v>
      </c>
      <c r="D151" s="9">
        <f t="shared" si="6"/>
        <v>0.30997253119584967</v>
      </c>
      <c r="E151" s="8">
        <v>5958.9937099999997</v>
      </c>
      <c r="F151" s="9">
        <f t="shared" si="7"/>
        <v>-1.6745303797274791E-2</v>
      </c>
      <c r="G151" s="8">
        <v>38654.759319999997</v>
      </c>
      <c r="H151" s="8">
        <v>50092.318440000003</v>
      </c>
      <c r="I151" s="9">
        <f t="shared" si="8"/>
        <v>0.29589006169499554</v>
      </c>
    </row>
    <row r="152" spans="1:9" x14ac:dyDescent="0.2">
      <c r="A152" s="3" t="s">
        <v>153</v>
      </c>
      <c r="B152" s="8">
        <v>104.09756</v>
      </c>
      <c r="C152" s="8">
        <v>934.74734999999998</v>
      </c>
      <c r="D152" s="9">
        <f t="shared" si="6"/>
        <v>7.9795317969028279</v>
      </c>
      <c r="E152" s="8">
        <v>129.64178999999999</v>
      </c>
      <c r="F152" s="9">
        <f t="shared" si="7"/>
        <v>6.2102317470315711</v>
      </c>
      <c r="G152" s="8">
        <v>613.90147999999999</v>
      </c>
      <c r="H152" s="8">
        <v>3805.1223599999998</v>
      </c>
      <c r="I152" s="9">
        <f t="shared" si="8"/>
        <v>5.198262235823246</v>
      </c>
    </row>
    <row r="153" spans="1:9" x14ac:dyDescent="0.2">
      <c r="A153" s="3" t="s">
        <v>154</v>
      </c>
      <c r="B153" s="8">
        <v>48849.253019999996</v>
      </c>
      <c r="C153" s="8">
        <v>53333.404040000001</v>
      </c>
      <c r="D153" s="9">
        <f t="shared" si="6"/>
        <v>9.1795692723573241E-2</v>
      </c>
      <c r="E153" s="8">
        <v>60169.206380000003</v>
      </c>
      <c r="F153" s="9">
        <f t="shared" si="7"/>
        <v>-0.1136096477129569</v>
      </c>
      <c r="G153" s="8">
        <v>470026.94248999999</v>
      </c>
      <c r="H153" s="8">
        <v>510049.34927000001</v>
      </c>
      <c r="I153" s="9">
        <f t="shared" si="8"/>
        <v>8.514917584932169E-2</v>
      </c>
    </row>
    <row r="154" spans="1:9" x14ac:dyDescent="0.2">
      <c r="A154" s="3" t="s">
        <v>155</v>
      </c>
      <c r="B154" s="8">
        <v>612.36613999999997</v>
      </c>
      <c r="C154" s="8">
        <v>110.30394</v>
      </c>
      <c r="D154" s="9">
        <f t="shared" si="6"/>
        <v>-0.8198725683951108</v>
      </c>
      <c r="E154" s="8">
        <v>87.556340000000006</v>
      </c>
      <c r="F154" s="9">
        <f t="shared" si="7"/>
        <v>0.25980528651608781</v>
      </c>
      <c r="G154" s="8">
        <v>4599.0020599999998</v>
      </c>
      <c r="H154" s="8">
        <v>949.28115000000003</v>
      </c>
      <c r="I154" s="9">
        <f t="shared" si="8"/>
        <v>-0.79358975325181746</v>
      </c>
    </row>
    <row r="155" spans="1:9" x14ac:dyDescent="0.2">
      <c r="A155" s="3" t="s">
        <v>156</v>
      </c>
      <c r="B155" s="8">
        <v>5098.09825</v>
      </c>
      <c r="C155" s="8">
        <v>10051.48193</v>
      </c>
      <c r="D155" s="9">
        <f t="shared" si="6"/>
        <v>0.97161400920431462</v>
      </c>
      <c r="E155" s="8">
        <v>9706.6438699999999</v>
      </c>
      <c r="F155" s="9">
        <f t="shared" si="7"/>
        <v>3.5525982473280981E-2</v>
      </c>
      <c r="G155" s="8">
        <v>34658.92884</v>
      </c>
      <c r="H155" s="8">
        <v>80797.40294</v>
      </c>
      <c r="I155" s="9">
        <f t="shared" si="8"/>
        <v>1.3312146579311306</v>
      </c>
    </row>
    <row r="156" spans="1:9" x14ac:dyDescent="0.2">
      <c r="A156" s="3" t="s">
        <v>157</v>
      </c>
      <c r="B156" s="8">
        <v>20962.536530000001</v>
      </c>
      <c r="C156" s="8">
        <v>47359.982389999997</v>
      </c>
      <c r="D156" s="9">
        <f t="shared" si="6"/>
        <v>1.2592677332832296</v>
      </c>
      <c r="E156" s="8">
        <v>21232.56018</v>
      </c>
      <c r="F156" s="9">
        <f t="shared" si="7"/>
        <v>1.2305356484806156</v>
      </c>
      <c r="G156" s="8">
        <v>314173.34974999999</v>
      </c>
      <c r="H156" s="8">
        <v>270732.83990999998</v>
      </c>
      <c r="I156" s="9">
        <f t="shared" si="8"/>
        <v>-0.13826923854161188</v>
      </c>
    </row>
    <row r="157" spans="1:9" x14ac:dyDescent="0.2">
      <c r="A157" s="3" t="s">
        <v>158</v>
      </c>
      <c r="B157" s="8">
        <v>5285.5232299999998</v>
      </c>
      <c r="C157" s="8">
        <v>65938.534969999993</v>
      </c>
      <c r="D157" s="9">
        <f t="shared" si="6"/>
        <v>11.475308895766597</v>
      </c>
      <c r="E157" s="8">
        <v>10524.46845</v>
      </c>
      <c r="F157" s="9">
        <f t="shared" si="7"/>
        <v>5.2652603581133821</v>
      </c>
      <c r="G157" s="8">
        <v>105905.96679999999</v>
      </c>
      <c r="H157" s="8">
        <v>275922.63594000001</v>
      </c>
      <c r="I157" s="9">
        <f t="shared" si="8"/>
        <v>1.605354960415696</v>
      </c>
    </row>
    <row r="158" spans="1:9" x14ac:dyDescent="0.2">
      <c r="A158" s="3" t="s">
        <v>159</v>
      </c>
      <c r="B158" s="8">
        <v>32427.764330000002</v>
      </c>
      <c r="C158" s="8">
        <v>51818.30487</v>
      </c>
      <c r="D158" s="9">
        <f t="shared" si="6"/>
        <v>0.59796106640818181</v>
      </c>
      <c r="E158" s="8">
        <v>67484.319659999994</v>
      </c>
      <c r="F158" s="9">
        <f t="shared" si="7"/>
        <v>-0.23214303513658618</v>
      </c>
      <c r="G158" s="8">
        <v>356918.66943000001</v>
      </c>
      <c r="H158" s="8">
        <v>723328.48805000004</v>
      </c>
      <c r="I158" s="9">
        <f t="shared" si="8"/>
        <v>1.0265919101546506</v>
      </c>
    </row>
    <row r="159" spans="1:9" x14ac:dyDescent="0.2">
      <c r="A159" s="3" t="s">
        <v>160</v>
      </c>
      <c r="B159" s="8">
        <v>19671.822899999999</v>
      </c>
      <c r="C159" s="8">
        <v>35494.065540000003</v>
      </c>
      <c r="D159" s="9">
        <f t="shared" si="6"/>
        <v>0.80430993713348276</v>
      </c>
      <c r="E159" s="8">
        <v>34154.95824</v>
      </c>
      <c r="F159" s="9">
        <f t="shared" si="7"/>
        <v>3.9206820005176501E-2</v>
      </c>
      <c r="G159" s="8">
        <v>110674.12901999999</v>
      </c>
      <c r="H159" s="8">
        <v>318439.88769</v>
      </c>
      <c r="I159" s="9">
        <f t="shared" si="8"/>
        <v>1.8772748474257659</v>
      </c>
    </row>
    <row r="160" spans="1:9" x14ac:dyDescent="0.2">
      <c r="A160" s="3" t="s">
        <v>161</v>
      </c>
      <c r="B160" s="8">
        <v>6719.2402000000002</v>
      </c>
      <c r="C160" s="8">
        <v>6038.0057500000003</v>
      </c>
      <c r="D160" s="9">
        <f t="shared" si="6"/>
        <v>-0.10138563732250561</v>
      </c>
      <c r="E160" s="8">
        <v>5766.2792200000004</v>
      </c>
      <c r="F160" s="9">
        <f t="shared" si="7"/>
        <v>4.7123373605900465E-2</v>
      </c>
      <c r="G160" s="8">
        <v>60011.2448</v>
      </c>
      <c r="H160" s="8">
        <v>58362.732080000002</v>
      </c>
      <c r="I160" s="9">
        <f t="shared" si="8"/>
        <v>-2.747006374378691E-2</v>
      </c>
    </row>
    <row r="161" spans="1:9" x14ac:dyDescent="0.2">
      <c r="A161" s="3" t="s">
        <v>162</v>
      </c>
      <c r="B161" s="8">
        <v>486.44499000000002</v>
      </c>
      <c r="C161" s="8">
        <v>331.47827000000001</v>
      </c>
      <c r="D161" s="9">
        <f t="shared" si="6"/>
        <v>-0.31856987570166984</v>
      </c>
      <c r="E161" s="8">
        <v>335.54807</v>
      </c>
      <c r="F161" s="9">
        <f t="shared" si="7"/>
        <v>-1.2128813615289169E-2</v>
      </c>
      <c r="G161" s="8">
        <v>8427.6687099999999</v>
      </c>
      <c r="H161" s="8">
        <v>5240.2762899999998</v>
      </c>
      <c r="I161" s="9">
        <f t="shared" si="8"/>
        <v>-0.37820570903765394</v>
      </c>
    </row>
    <row r="162" spans="1:9" x14ac:dyDescent="0.2">
      <c r="A162" s="3" t="s">
        <v>163</v>
      </c>
      <c r="B162" s="8">
        <v>113743.78662</v>
      </c>
      <c r="C162" s="8">
        <v>129194.49744000001</v>
      </c>
      <c r="D162" s="9">
        <f t="shared" si="6"/>
        <v>0.13583784467821869</v>
      </c>
      <c r="E162" s="8">
        <v>88905.698189999996</v>
      </c>
      <c r="F162" s="9">
        <f t="shared" si="7"/>
        <v>0.45316329628162855</v>
      </c>
      <c r="G162" s="8">
        <v>854837.99643000006</v>
      </c>
      <c r="H162" s="8">
        <v>980292.92559</v>
      </c>
      <c r="I162" s="9">
        <f t="shared" si="8"/>
        <v>0.14675871882617364</v>
      </c>
    </row>
    <row r="163" spans="1:9" x14ac:dyDescent="0.2">
      <c r="A163" s="3" t="s">
        <v>164</v>
      </c>
      <c r="B163" s="8">
        <v>21216.998899999999</v>
      </c>
      <c r="C163" s="8">
        <v>25133.344870000001</v>
      </c>
      <c r="D163" s="9">
        <f t="shared" si="6"/>
        <v>0.18458529354026609</v>
      </c>
      <c r="E163" s="8">
        <v>22706.879679999998</v>
      </c>
      <c r="F163" s="9">
        <f t="shared" si="7"/>
        <v>0.1068603535226027</v>
      </c>
      <c r="G163" s="8">
        <v>230746.06743</v>
      </c>
      <c r="H163" s="8">
        <v>233337.82371</v>
      </c>
      <c r="I163" s="9">
        <f t="shared" si="8"/>
        <v>1.1232071293203028E-2</v>
      </c>
    </row>
    <row r="164" spans="1:9" x14ac:dyDescent="0.2">
      <c r="A164" s="3" t="s">
        <v>165</v>
      </c>
      <c r="B164" s="8">
        <v>277533.03373999998</v>
      </c>
      <c r="C164" s="8">
        <v>357040.15615</v>
      </c>
      <c r="D164" s="9">
        <f t="shared" si="6"/>
        <v>0.28647805033718732</v>
      </c>
      <c r="E164" s="8">
        <v>355281.26887999999</v>
      </c>
      <c r="F164" s="9">
        <f t="shared" si="7"/>
        <v>4.9506895636373116E-3</v>
      </c>
      <c r="G164" s="8">
        <v>2381643.8815000001</v>
      </c>
      <c r="H164" s="8">
        <v>3062331.84057</v>
      </c>
      <c r="I164" s="9">
        <f t="shared" si="8"/>
        <v>0.28580593612563554</v>
      </c>
    </row>
    <row r="165" spans="1:9" x14ac:dyDescent="0.2">
      <c r="A165" s="3" t="s">
        <v>166</v>
      </c>
      <c r="B165" s="8">
        <v>0</v>
      </c>
      <c r="C165" s="8">
        <v>0</v>
      </c>
      <c r="D165" s="9" t="str">
        <f t="shared" si="6"/>
        <v/>
      </c>
      <c r="E165" s="8">
        <v>0</v>
      </c>
      <c r="F165" s="9" t="str">
        <f t="shared" si="7"/>
        <v/>
      </c>
      <c r="G165" s="8">
        <v>17.246359999999999</v>
      </c>
      <c r="H165" s="8">
        <v>10.764950000000001</v>
      </c>
      <c r="I165" s="9">
        <f t="shared" si="8"/>
        <v>-0.37581321507842813</v>
      </c>
    </row>
    <row r="166" spans="1:9" x14ac:dyDescent="0.2">
      <c r="A166" s="3" t="s">
        <v>167</v>
      </c>
      <c r="B166" s="8">
        <v>9886.4018199999991</v>
      </c>
      <c r="C166" s="8">
        <v>10289.73646</v>
      </c>
      <c r="D166" s="9">
        <f t="shared" si="6"/>
        <v>4.079690946650194E-2</v>
      </c>
      <c r="E166" s="8">
        <v>6507.7786299999998</v>
      </c>
      <c r="F166" s="9">
        <f t="shared" si="7"/>
        <v>0.58114420373269526</v>
      </c>
      <c r="G166" s="8">
        <v>71069.032819999993</v>
      </c>
      <c r="H166" s="8">
        <v>69012.565310000005</v>
      </c>
      <c r="I166" s="9">
        <f t="shared" si="8"/>
        <v>-2.8936196658374436E-2</v>
      </c>
    </row>
    <row r="167" spans="1:9" x14ac:dyDescent="0.2">
      <c r="A167" s="3" t="s">
        <v>168</v>
      </c>
      <c r="B167" s="8">
        <v>44026.557630000003</v>
      </c>
      <c r="C167" s="8">
        <v>46131.364379999999</v>
      </c>
      <c r="D167" s="9">
        <f t="shared" si="6"/>
        <v>4.7807661177801553E-2</v>
      </c>
      <c r="E167" s="8">
        <v>44177.172180000001</v>
      </c>
      <c r="F167" s="9">
        <f t="shared" si="7"/>
        <v>4.4235339284226516E-2</v>
      </c>
      <c r="G167" s="8">
        <v>386754.57134999998</v>
      </c>
      <c r="H167" s="8">
        <v>419689.61248000001</v>
      </c>
      <c r="I167" s="9">
        <f t="shared" si="8"/>
        <v>8.5157470834895221E-2</v>
      </c>
    </row>
    <row r="168" spans="1:9" x14ac:dyDescent="0.2">
      <c r="A168" s="3" t="s">
        <v>169</v>
      </c>
      <c r="B168" s="8">
        <v>0</v>
      </c>
      <c r="C168" s="8">
        <v>27.560849999999999</v>
      </c>
      <c r="D168" s="9" t="str">
        <f t="shared" si="6"/>
        <v/>
      </c>
      <c r="E168" s="8">
        <v>0</v>
      </c>
      <c r="F168" s="9" t="str">
        <f t="shared" si="7"/>
        <v/>
      </c>
      <c r="G168" s="8">
        <v>0</v>
      </c>
      <c r="H168" s="8">
        <v>97.595429999999993</v>
      </c>
      <c r="I168" s="9" t="str">
        <f t="shared" si="8"/>
        <v/>
      </c>
    </row>
    <row r="169" spans="1:9" x14ac:dyDescent="0.2">
      <c r="A169" s="3" t="s">
        <v>170</v>
      </c>
      <c r="B169" s="8">
        <v>28349.894759999999</v>
      </c>
      <c r="C169" s="8">
        <v>17789.49884</v>
      </c>
      <c r="D169" s="9">
        <f t="shared" si="6"/>
        <v>-0.37250212070981248</v>
      </c>
      <c r="E169" s="8">
        <v>15795.13478</v>
      </c>
      <c r="F169" s="9">
        <f t="shared" si="7"/>
        <v>0.12626445343950388</v>
      </c>
      <c r="G169" s="8">
        <v>180947.09568999999</v>
      </c>
      <c r="H169" s="8">
        <v>151910.52072</v>
      </c>
      <c r="I169" s="9">
        <f t="shared" si="8"/>
        <v>-0.16046996974046868</v>
      </c>
    </row>
    <row r="170" spans="1:9" x14ac:dyDescent="0.2">
      <c r="A170" s="3" t="s">
        <v>171</v>
      </c>
      <c r="B170" s="8">
        <v>3865.8248899999999</v>
      </c>
      <c r="C170" s="8">
        <v>5341.7393499999998</v>
      </c>
      <c r="D170" s="9">
        <f t="shared" si="6"/>
        <v>0.38178513046926965</v>
      </c>
      <c r="E170" s="8">
        <v>7687.7416899999998</v>
      </c>
      <c r="F170" s="9">
        <f t="shared" si="7"/>
        <v>-0.30516144202030282</v>
      </c>
      <c r="G170" s="8">
        <v>32083.019759999999</v>
      </c>
      <c r="H170" s="8">
        <v>46724.932050000003</v>
      </c>
      <c r="I170" s="9">
        <f t="shared" si="8"/>
        <v>0.45637575264205754</v>
      </c>
    </row>
    <row r="171" spans="1:9" x14ac:dyDescent="0.2">
      <c r="A171" s="3" t="s">
        <v>172</v>
      </c>
      <c r="B171" s="8">
        <v>26.825420000000001</v>
      </c>
      <c r="C171" s="8">
        <v>74.572000000000003</v>
      </c>
      <c r="D171" s="9">
        <f t="shared" si="6"/>
        <v>1.7799005570089861</v>
      </c>
      <c r="E171" s="8">
        <v>256.70915000000002</v>
      </c>
      <c r="F171" s="9">
        <f t="shared" si="7"/>
        <v>-0.70950782237407584</v>
      </c>
      <c r="G171" s="8">
        <v>2311.4686900000002</v>
      </c>
      <c r="H171" s="8">
        <v>2768.4203400000001</v>
      </c>
      <c r="I171" s="9">
        <f t="shared" si="8"/>
        <v>0.19768887719608252</v>
      </c>
    </row>
    <row r="172" spans="1:9" x14ac:dyDescent="0.2">
      <c r="A172" s="3" t="s">
        <v>173</v>
      </c>
      <c r="B172" s="8">
        <v>418.66705999999999</v>
      </c>
      <c r="C172" s="8">
        <v>790.61604999999997</v>
      </c>
      <c r="D172" s="9">
        <f t="shared" si="6"/>
        <v>0.88841235802023677</v>
      </c>
      <c r="E172" s="8">
        <v>623.88149999999996</v>
      </c>
      <c r="F172" s="9">
        <f t="shared" si="7"/>
        <v>0.26725355696554565</v>
      </c>
      <c r="G172" s="8">
        <v>4784.8196099999996</v>
      </c>
      <c r="H172" s="8">
        <v>3681.2522399999998</v>
      </c>
      <c r="I172" s="9">
        <f t="shared" si="8"/>
        <v>-0.23063928422580593</v>
      </c>
    </row>
    <row r="173" spans="1:9" x14ac:dyDescent="0.2">
      <c r="A173" s="3" t="s">
        <v>174</v>
      </c>
      <c r="B173" s="8">
        <v>3.5295299999999998</v>
      </c>
      <c r="C173" s="8">
        <v>2.92462</v>
      </c>
      <c r="D173" s="9">
        <f t="shared" si="6"/>
        <v>-0.17138542525492062</v>
      </c>
      <c r="E173" s="8">
        <v>22.838950000000001</v>
      </c>
      <c r="F173" s="9">
        <f t="shared" si="7"/>
        <v>-0.87194595198115499</v>
      </c>
      <c r="G173" s="8">
        <v>14.33262</v>
      </c>
      <c r="H173" s="8">
        <v>205.51160999999999</v>
      </c>
      <c r="I173" s="9">
        <f t="shared" si="8"/>
        <v>13.338732904381752</v>
      </c>
    </row>
    <row r="174" spans="1:9" x14ac:dyDescent="0.2">
      <c r="A174" s="3" t="s">
        <v>175</v>
      </c>
      <c r="B174" s="8">
        <v>1975.5254</v>
      </c>
      <c r="C174" s="8">
        <v>748.38779</v>
      </c>
      <c r="D174" s="9">
        <f t="shared" si="6"/>
        <v>-0.62117025172139018</v>
      </c>
      <c r="E174" s="8">
        <v>1864.87401</v>
      </c>
      <c r="F174" s="9">
        <f t="shared" si="7"/>
        <v>-0.59869257333904291</v>
      </c>
      <c r="G174" s="8">
        <v>12210.36174</v>
      </c>
      <c r="H174" s="8">
        <v>8740.93678</v>
      </c>
      <c r="I174" s="9">
        <f t="shared" si="8"/>
        <v>-0.28413777035241217</v>
      </c>
    </row>
    <row r="175" spans="1:9" x14ac:dyDescent="0.2">
      <c r="A175" s="3" t="s">
        <v>176</v>
      </c>
      <c r="B175" s="8">
        <v>11453.7773</v>
      </c>
      <c r="C175" s="8">
        <v>9009.3067900000005</v>
      </c>
      <c r="D175" s="9">
        <f t="shared" si="6"/>
        <v>-0.21342046784862834</v>
      </c>
      <c r="E175" s="8">
        <v>10582.67657</v>
      </c>
      <c r="F175" s="9">
        <f t="shared" si="7"/>
        <v>-0.14867408727771403</v>
      </c>
      <c r="G175" s="8">
        <v>318317.0759</v>
      </c>
      <c r="H175" s="8">
        <v>322075.77672000002</v>
      </c>
      <c r="I175" s="9">
        <f t="shared" si="8"/>
        <v>1.1808040173065804E-2</v>
      </c>
    </row>
    <row r="176" spans="1:9" x14ac:dyDescent="0.2">
      <c r="A176" s="3" t="s">
        <v>177</v>
      </c>
      <c r="B176" s="8">
        <v>40315.839090000001</v>
      </c>
      <c r="C176" s="8">
        <v>52259.171069999997</v>
      </c>
      <c r="D176" s="9">
        <f t="shared" si="6"/>
        <v>0.29624416233376705</v>
      </c>
      <c r="E176" s="8">
        <v>64841.815739999998</v>
      </c>
      <c r="F176" s="9">
        <f t="shared" si="7"/>
        <v>-0.1940513930154788</v>
      </c>
      <c r="G176" s="8">
        <v>383553.25588000001</v>
      </c>
      <c r="H176" s="8">
        <v>569955.76130000001</v>
      </c>
      <c r="I176" s="9">
        <f t="shared" si="8"/>
        <v>0.48598858844863679</v>
      </c>
    </row>
    <row r="177" spans="1:9" x14ac:dyDescent="0.2">
      <c r="A177" s="3" t="s">
        <v>178</v>
      </c>
      <c r="B177" s="8">
        <v>1639.0725299999999</v>
      </c>
      <c r="C177" s="8">
        <v>2174.7752</v>
      </c>
      <c r="D177" s="9">
        <f t="shared" si="6"/>
        <v>0.32683280342694787</v>
      </c>
      <c r="E177" s="8">
        <v>2414.0872199999999</v>
      </c>
      <c r="F177" s="9">
        <f t="shared" si="7"/>
        <v>-9.9131472142916177E-2</v>
      </c>
      <c r="G177" s="8">
        <v>18193.335999999999</v>
      </c>
      <c r="H177" s="8">
        <v>20032.652050000001</v>
      </c>
      <c r="I177" s="9">
        <f t="shared" si="8"/>
        <v>0.1010983389742266</v>
      </c>
    </row>
    <row r="178" spans="1:9" x14ac:dyDescent="0.2">
      <c r="A178" s="3" t="s">
        <v>179</v>
      </c>
      <c r="B178" s="8">
        <v>0</v>
      </c>
      <c r="C178" s="8">
        <v>0</v>
      </c>
      <c r="D178" s="9" t="str">
        <f t="shared" si="6"/>
        <v/>
      </c>
      <c r="E178" s="8">
        <v>0</v>
      </c>
      <c r="F178" s="9" t="str">
        <f t="shared" si="7"/>
        <v/>
      </c>
      <c r="G178" s="8">
        <v>0</v>
      </c>
      <c r="H178" s="8">
        <v>0</v>
      </c>
      <c r="I178" s="9" t="str">
        <f t="shared" si="8"/>
        <v/>
      </c>
    </row>
    <row r="179" spans="1:9" x14ac:dyDescent="0.2">
      <c r="A179" s="3" t="s">
        <v>180</v>
      </c>
      <c r="B179" s="8">
        <v>33451.971290000001</v>
      </c>
      <c r="C179" s="8">
        <v>65443.996169999999</v>
      </c>
      <c r="D179" s="9">
        <f t="shared" si="6"/>
        <v>0.95635693940594657</v>
      </c>
      <c r="E179" s="8">
        <v>44534.266199999998</v>
      </c>
      <c r="F179" s="9">
        <f t="shared" si="7"/>
        <v>0.46952002927579395</v>
      </c>
      <c r="G179" s="8">
        <v>609602.19727999996</v>
      </c>
      <c r="H179" s="8">
        <v>769054.55420999997</v>
      </c>
      <c r="I179" s="9">
        <f t="shared" si="8"/>
        <v>0.26156788417342436</v>
      </c>
    </row>
    <row r="180" spans="1:9" x14ac:dyDescent="0.2">
      <c r="A180" s="3" t="s">
        <v>181</v>
      </c>
      <c r="B180" s="8">
        <v>1216.2958799999999</v>
      </c>
      <c r="C180" s="8">
        <v>365.47073</v>
      </c>
      <c r="D180" s="9">
        <f t="shared" si="6"/>
        <v>-0.69952152596290951</v>
      </c>
      <c r="E180" s="8">
        <v>178.12273999999999</v>
      </c>
      <c r="F180" s="9">
        <f t="shared" si="7"/>
        <v>1.051791534309432</v>
      </c>
      <c r="G180" s="8">
        <v>7339.59854</v>
      </c>
      <c r="H180" s="8">
        <v>1816.5498500000001</v>
      </c>
      <c r="I180" s="9">
        <f t="shared" si="8"/>
        <v>-0.75250010745138107</v>
      </c>
    </row>
    <row r="181" spans="1:9" x14ac:dyDescent="0.2">
      <c r="A181" s="3" t="s">
        <v>182</v>
      </c>
      <c r="B181" s="8">
        <v>123671.75128</v>
      </c>
      <c r="C181" s="8">
        <v>124610.03779</v>
      </c>
      <c r="D181" s="9">
        <f t="shared" si="6"/>
        <v>7.5869105134256376E-3</v>
      </c>
      <c r="E181" s="8">
        <v>120935.99292999999</v>
      </c>
      <c r="F181" s="9">
        <f t="shared" si="7"/>
        <v>3.0380077683958007E-2</v>
      </c>
      <c r="G181" s="8">
        <v>1177753.5570700001</v>
      </c>
      <c r="H181" s="8">
        <v>1116055.8277499999</v>
      </c>
      <c r="I181" s="9">
        <f t="shared" si="8"/>
        <v>-5.2385941820877191E-2</v>
      </c>
    </row>
    <row r="182" spans="1:9" x14ac:dyDescent="0.2">
      <c r="A182" s="3" t="s">
        <v>183</v>
      </c>
      <c r="B182" s="8">
        <v>32588.605759999999</v>
      </c>
      <c r="C182" s="8">
        <v>43722.534740000003</v>
      </c>
      <c r="D182" s="9">
        <f t="shared" si="6"/>
        <v>0.34165097647920994</v>
      </c>
      <c r="E182" s="8">
        <v>62010.85396</v>
      </c>
      <c r="F182" s="9">
        <f t="shared" si="7"/>
        <v>-0.29492126058765211</v>
      </c>
      <c r="G182" s="8">
        <v>386332.35303</v>
      </c>
      <c r="H182" s="8">
        <v>405318.78947000002</v>
      </c>
      <c r="I182" s="9">
        <f t="shared" si="8"/>
        <v>4.9145344134628122E-2</v>
      </c>
    </row>
    <row r="183" spans="1:9" x14ac:dyDescent="0.2">
      <c r="A183" s="3" t="s">
        <v>184</v>
      </c>
      <c r="B183" s="8">
        <v>183.77647999999999</v>
      </c>
      <c r="C183" s="8">
        <v>142.16046</v>
      </c>
      <c r="D183" s="9">
        <f t="shared" si="6"/>
        <v>-0.22644910817749908</v>
      </c>
      <c r="E183" s="8">
        <v>62.413969999999999</v>
      </c>
      <c r="F183" s="9">
        <f t="shared" si="7"/>
        <v>1.2777025720363566</v>
      </c>
      <c r="G183" s="8">
        <v>1386.89401</v>
      </c>
      <c r="H183" s="8">
        <v>1532.9513199999999</v>
      </c>
      <c r="I183" s="9">
        <f t="shared" si="8"/>
        <v>0.10531252492755372</v>
      </c>
    </row>
    <row r="184" spans="1:9" x14ac:dyDescent="0.2">
      <c r="A184" s="3" t="s">
        <v>185</v>
      </c>
      <c r="B184" s="8">
        <v>29696.643090000001</v>
      </c>
      <c r="C184" s="8">
        <v>34952.372580000003</v>
      </c>
      <c r="D184" s="9">
        <f t="shared" si="6"/>
        <v>0.17698059252258735</v>
      </c>
      <c r="E184" s="8">
        <v>36300.99091</v>
      </c>
      <c r="F184" s="9">
        <f t="shared" si="7"/>
        <v>-3.71510059696053E-2</v>
      </c>
      <c r="G184" s="8">
        <v>228044.28658000001</v>
      </c>
      <c r="H184" s="8">
        <v>227663.02600000001</v>
      </c>
      <c r="I184" s="9">
        <f t="shared" si="8"/>
        <v>-1.6718707831614443E-3</v>
      </c>
    </row>
    <row r="185" spans="1:9" x14ac:dyDescent="0.2">
      <c r="A185" s="3" t="s">
        <v>186</v>
      </c>
      <c r="B185" s="8">
        <v>401.73978</v>
      </c>
      <c r="C185" s="8">
        <v>178.35441</v>
      </c>
      <c r="D185" s="9">
        <f t="shared" si="6"/>
        <v>-0.55604493535591626</v>
      </c>
      <c r="E185" s="8">
        <v>576.22909000000004</v>
      </c>
      <c r="F185" s="9">
        <f t="shared" si="7"/>
        <v>-0.69048003112789735</v>
      </c>
      <c r="G185" s="8">
        <v>4826.37129</v>
      </c>
      <c r="H185" s="8">
        <v>2303.7988399999999</v>
      </c>
      <c r="I185" s="9">
        <f t="shared" si="8"/>
        <v>-0.52266439907485862</v>
      </c>
    </row>
    <row r="186" spans="1:9" x14ac:dyDescent="0.2">
      <c r="A186" s="3" t="s">
        <v>187</v>
      </c>
      <c r="B186" s="8">
        <v>3618.4844600000001</v>
      </c>
      <c r="C186" s="8">
        <v>5469.8239199999998</v>
      </c>
      <c r="D186" s="9">
        <f t="shared" si="6"/>
        <v>0.51163393969639981</v>
      </c>
      <c r="E186" s="8">
        <v>5371.3590299999996</v>
      </c>
      <c r="F186" s="9">
        <f t="shared" si="7"/>
        <v>1.833146685039222E-2</v>
      </c>
      <c r="G186" s="8">
        <v>36205.900690000002</v>
      </c>
      <c r="H186" s="8">
        <v>36470.856030000003</v>
      </c>
      <c r="I186" s="9">
        <f t="shared" si="8"/>
        <v>7.3180154325833691E-3</v>
      </c>
    </row>
    <row r="187" spans="1:9" x14ac:dyDescent="0.2">
      <c r="A187" s="3" t="s">
        <v>188</v>
      </c>
      <c r="B187" s="8">
        <v>15200.199259999999</v>
      </c>
      <c r="C187" s="8">
        <v>38429.105779999998</v>
      </c>
      <c r="D187" s="9">
        <f t="shared" si="6"/>
        <v>1.5281975007477633</v>
      </c>
      <c r="E187" s="8">
        <v>44695.630100000002</v>
      </c>
      <c r="F187" s="9">
        <f t="shared" si="7"/>
        <v>-0.14020440714180704</v>
      </c>
      <c r="G187" s="8">
        <v>184001.66247000001</v>
      </c>
      <c r="H187" s="8">
        <v>326625.66057000001</v>
      </c>
      <c r="I187" s="9">
        <f t="shared" si="8"/>
        <v>0.77512342109003329</v>
      </c>
    </row>
    <row r="188" spans="1:9" x14ac:dyDescent="0.2">
      <c r="A188" s="3" t="s">
        <v>189</v>
      </c>
      <c r="B188" s="8">
        <v>522046.62588000001</v>
      </c>
      <c r="C188" s="8">
        <v>581724.24534000002</v>
      </c>
      <c r="D188" s="9">
        <f t="shared" si="6"/>
        <v>0.11431473071855036</v>
      </c>
      <c r="E188" s="8">
        <v>507371.56962000002</v>
      </c>
      <c r="F188" s="9">
        <f t="shared" si="7"/>
        <v>0.14654482074288677</v>
      </c>
      <c r="G188" s="8">
        <v>4493975.5323799998</v>
      </c>
      <c r="H188" s="8">
        <v>4830699.1244400004</v>
      </c>
      <c r="I188" s="9">
        <f t="shared" si="8"/>
        <v>7.4927776004528601E-2</v>
      </c>
    </row>
    <row r="189" spans="1:9" x14ac:dyDescent="0.2">
      <c r="A189" s="3" t="s">
        <v>190</v>
      </c>
      <c r="B189" s="8">
        <v>143406.97807000001</v>
      </c>
      <c r="C189" s="8">
        <v>156980.84964</v>
      </c>
      <c r="D189" s="9">
        <f t="shared" si="6"/>
        <v>9.4652796904863834E-2</v>
      </c>
      <c r="E189" s="8">
        <v>111007.01155</v>
      </c>
      <c r="F189" s="9">
        <f t="shared" si="7"/>
        <v>0.41415256070822504</v>
      </c>
      <c r="G189" s="8">
        <v>1306448.7258200001</v>
      </c>
      <c r="H189" s="8">
        <v>1211750.04819</v>
      </c>
      <c r="I189" s="9">
        <f t="shared" si="8"/>
        <v>-7.2485567752046176E-2</v>
      </c>
    </row>
    <row r="190" spans="1:9" x14ac:dyDescent="0.2">
      <c r="A190" s="3" t="s">
        <v>191</v>
      </c>
      <c r="B190" s="8">
        <v>634044.99609000003</v>
      </c>
      <c r="C190" s="8">
        <v>599793.21007000003</v>
      </c>
      <c r="D190" s="9">
        <f t="shared" si="6"/>
        <v>-5.4021065115602784E-2</v>
      </c>
      <c r="E190" s="8">
        <v>457382.22177</v>
      </c>
      <c r="F190" s="9">
        <f t="shared" si="7"/>
        <v>0.31136100513240561</v>
      </c>
      <c r="G190" s="8">
        <v>5811634.6045199996</v>
      </c>
      <c r="H190" s="8">
        <v>5491031.6029200004</v>
      </c>
      <c r="I190" s="9">
        <f t="shared" si="8"/>
        <v>-5.5165719013141379E-2</v>
      </c>
    </row>
    <row r="191" spans="1:9" x14ac:dyDescent="0.2">
      <c r="A191" s="3" t="s">
        <v>192</v>
      </c>
      <c r="B191" s="8">
        <v>3292.6082000000001</v>
      </c>
      <c r="C191" s="8">
        <v>32470.44916</v>
      </c>
      <c r="D191" s="9">
        <f t="shared" si="6"/>
        <v>8.8616194784426519</v>
      </c>
      <c r="E191" s="8">
        <v>3567.5328</v>
      </c>
      <c r="F191" s="9">
        <f t="shared" si="7"/>
        <v>8.1016539946037778</v>
      </c>
      <c r="G191" s="8">
        <v>31259.375680000001</v>
      </c>
      <c r="H191" s="8">
        <v>76257.954519999999</v>
      </c>
      <c r="I191" s="9">
        <f t="shared" si="8"/>
        <v>1.4395226347655576</v>
      </c>
    </row>
    <row r="192" spans="1:9" x14ac:dyDescent="0.2">
      <c r="A192" s="3" t="s">
        <v>193</v>
      </c>
      <c r="B192" s="8">
        <v>467573.75021000003</v>
      </c>
      <c r="C192" s="8">
        <v>479231.82115999999</v>
      </c>
      <c r="D192" s="9">
        <f t="shared" si="6"/>
        <v>2.4933116850045511E-2</v>
      </c>
      <c r="E192" s="8">
        <v>363900.47931000002</v>
      </c>
      <c r="F192" s="9">
        <f t="shared" si="7"/>
        <v>0.31693099736686903</v>
      </c>
      <c r="G192" s="8">
        <v>4217819.4753099997</v>
      </c>
      <c r="H192" s="8">
        <v>4113545.38454</v>
      </c>
      <c r="I192" s="9">
        <f t="shared" si="8"/>
        <v>-2.4722274478647721E-2</v>
      </c>
    </row>
    <row r="193" spans="1:9" x14ac:dyDescent="0.2">
      <c r="A193" s="3" t="s">
        <v>194</v>
      </c>
      <c r="B193" s="8">
        <v>9.2624999999999993</v>
      </c>
      <c r="C193" s="8">
        <v>74.403000000000006</v>
      </c>
      <c r="D193" s="9">
        <f t="shared" si="6"/>
        <v>7.0327125506072878</v>
      </c>
      <c r="E193" s="8">
        <v>57.981999999999999</v>
      </c>
      <c r="F193" s="9">
        <f t="shared" si="7"/>
        <v>0.28320858197371601</v>
      </c>
      <c r="G193" s="8">
        <v>481.83398</v>
      </c>
      <c r="H193" s="8">
        <v>464.64287000000002</v>
      </c>
      <c r="I193" s="9">
        <f t="shared" si="8"/>
        <v>-3.5678492413507179E-2</v>
      </c>
    </row>
    <row r="194" spans="1:9" x14ac:dyDescent="0.2">
      <c r="A194" s="3" t="s">
        <v>195</v>
      </c>
      <c r="B194" s="8">
        <v>6199.3633399999999</v>
      </c>
      <c r="C194" s="8">
        <v>4059.1894499999999</v>
      </c>
      <c r="D194" s="9">
        <f t="shared" si="6"/>
        <v>-0.34522478722790917</v>
      </c>
      <c r="E194" s="8">
        <v>3181.32206</v>
      </c>
      <c r="F194" s="9">
        <f t="shared" si="7"/>
        <v>0.27594420603866809</v>
      </c>
      <c r="G194" s="8">
        <v>54695.245060000001</v>
      </c>
      <c r="H194" s="8">
        <v>34646.67409</v>
      </c>
      <c r="I194" s="9">
        <f t="shared" si="8"/>
        <v>-0.36655052825902812</v>
      </c>
    </row>
    <row r="195" spans="1:9" x14ac:dyDescent="0.2">
      <c r="A195" s="3" t="s">
        <v>196</v>
      </c>
      <c r="B195" s="8">
        <v>56.445790000000002</v>
      </c>
      <c r="C195" s="8">
        <v>148.99508</v>
      </c>
      <c r="D195" s="9">
        <f t="shared" si="6"/>
        <v>1.639613689524055</v>
      </c>
      <c r="E195" s="8">
        <v>233.07650000000001</v>
      </c>
      <c r="F195" s="9">
        <f t="shared" si="7"/>
        <v>-0.36074602115614407</v>
      </c>
      <c r="G195" s="8">
        <v>751.07660999999996</v>
      </c>
      <c r="H195" s="8">
        <v>1360.93886</v>
      </c>
      <c r="I195" s="9">
        <f t="shared" si="8"/>
        <v>0.81198407975985298</v>
      </c>
    </row>
    <row r="196" spans="1:9" x14ac:dyDescent="0.2">
      <c r="A196" s="3" t="s">
        <v>197</v>
      </c>
      <c r="B196" s="8">
        <v>286.48899999999998</v>
      </c>
      <c r="C196" s="8">
        <v>476.82871999999998</v>
      </c>
      <c r="D196" s="9">
        <f t="shared" si="6"/>
        <v>0.66438753320371813</v>
      </c>
      <c r="E196" s="8">
        <v>342.00666000000001</v>
      </c>
      <c r="F196" s="9">
        <f t="shared" si="7"/>
        <v>0.39420887300849627</v>
      </c>
      <c r="G196" s="8">
        <v>3593.6467499999999</v>
      </c>
      <c r="H196" s="8">
        <v>3370.9092999999998</v>
      </c>
      <c r="I196" s="9">
        <f t="shared" si="8"/>
        <v>-6.1980897259865664E-2</v>
      </c>
    </row>
    <row r="197" spans="1:9" x14ac:dyDescent="0.2">
      <c r="A197" s="3" t="s">
        <v>198</v>
      </c>
      <c r="B197" s="8">
        <v>22346.944630000002</v>
      </c>
      <c r="C197" s="8">
        <v>36599.072890000003</v>
      </c>
      <c r="D197" s="9">
        <f t="shared" ref="D197:D246" si="9">IF(B197=0,"",(C197/B197-1))</f>
        <v>0.637766302999069</v>
      </c>
      <c r="E197" s="8">
        <v>30750.35658</v>
      </c>
      <c r="F197" s="9">
        <f t="shared" ref="F197:F246" si="10">IF(E197=0,"",(C197/E197-1))</f>
        <v>0.19019995084557828</v>
      </c>
      <c r="G197" s="8">
        <v>247299.08567</v>
      </c>
      <c r="H197" s="8">
        <v>288462.44344</v>
      </c>
      <c r="I197" s="9">
        <f t="shared" ref="I197:I246" si="11">IF(G197=0,"",(H197/G197-1))</f>
        <v>0.1664517184059835</v>
      </c>
    </row>
    <row r="198" spans="1:9" x14ac:dyDescent="0.2">
      <c r="A198" s="3" t="s">
        <v>199</v>
      </c>
      <c r="B198" s="8">
        <v>1415.73305</v>
      </c>
      <c r="C198" s="8">
        <v>1513.4954600000001</v>
      </c>
      <c r="D198" s="9">
        <f t="shared" si="9"/>
        <v>6.9054268387673812E-2</v>
      </c>
      <c r="E198" s="8">
        <v>1024.0118500000001</v>
      </c>
      <c r="F198" s="9">
        <f t="shared" si="10"/>
        <v>0.47800580628046441</v>
      </c>
      <c r="G198" s="8">
        <v>9630.5516900000002</v>
      </c>
      <c r="H198" s="8">
        <v>11402.577950000001</v>
      </c>
      <c r="I198" s="9">
        <f t="shared" si="11"/>
        <v>0.18400049312232092</v>
      </c>
    </row>
    <row r="199" spans="1:9" x14ac:dyDescent="0.2">
      <c r="A199" s="3" t="s">
        <v>200</v>
      </c>
      <c r="B199" s="8">
        <v>184230.71116000001</v>
      </c>
      <c r="C199" s="8">
        <v>155263.03244000001</v>
      </c>
      <c r="D199" s="9">
        <f t="shared" si="9"/>
        <v>-0.15723588395011001</v>
      </c>
      <c r="E199" s="8">
        <v>159554.83923000001</v>
      </c>
      <c r="F199" s="9">
        <f t="shared" si="10"/>
        <v>-2.6898631283839181E-2</v>
      </c>
      <c r="G199" s="8">
        <v>1435435.30709</v>
      </c>
      <c r="H199" s="8">
        <v>1551645.28</v>
      </c>
      <c r="I199" s="9">
        <f t="shared" si="11"/>
        <v>8.0958000918611717E-2</v>
      </c>
    </row>
    <row r="200" spans="1:9" x14ac:dyDescent="0.2">
      <c r="A200" s="3" t="s">
        <v>201</v>
      </c>
      <c r="B200" s="8">
        <v>4260.2961800000003</v>
      </c>
      <c r="C200" s="8">
        <v>13128.624659999999</v>
      </c>
      <c r="D200" s="9">
        <f t="shared" si="9"/>
        <v>2.0816225223101741</v>
      </c>
      <c r="E200" s="8">
        <v>6424.4246999999996</v>
      </c>
      <c r="F200" s="9">
        <f t="shared" si="10"/>
        <v>1.0435486869353454</v>
      </c>
      <c r="G200" s="8">
        <v>59496.204790000003</v>
      </c>
      <c r="H200" s="8">
        <v>95522.832779999997</v>
      </c>
      <c r="I200" s="9">
        <f t="shared" si="11"/>
        <v>0.60552816969016598</v>
      </c>
    </row>
    <row r="201" spans="1:9" x14ac:dyDescent="0.2">
      <c r="A201" s="3" t="s">
        <v>202</v>
      </c>
      <c r="B201" s="8">
        <v>14234.99374</v>
      </c>
      <c r="C201" s="8">
        <v>13531.92937</v>
      </c>
      <c r="D201" s="9">
        <f t="shared" si="9"/>
        <v>-4.9389861551143888E-2</v>
      </c>
      <c r="E201" s="8">
        <v>20780.661260000001</v>
      </c>
      <c r="F201" s="9">
        <f t="shared" si="10"/>
        <v>-0.34882104083727317</v>
      </c>
      <c r="G201" s="8">
        <v>141880.94581999999</v>
      </c>
      <c r="H201" s="8">
        <v>337725.05099000002</v>
      </c>
      <c r="I201" s="9">
        <f t="shared" si="11"/>
        <v>1.3803411306438669</v>
      </c>
    </row>
    <row r="202" spans="1:9" x14ac:dyDescent="0.2">
      <c r="A202" s="3" t="s">
        <v>203</v>
      </c>
      <c r="B202" s="8">
        <v>147269.45699999999</v>
      </c>
      <c r="C202" s="8">
        <v>127860.8564</v>
      </c>
      <c r="D202" s="9">
        <f t="shared" si="9"/>
        <v>-0.13178972066149464</v>
      </c>
      <c r="E202" s="8">
        <v>170146.56666000001</v>
      </c>
      <c r="F202" s="9">
        <f t="shared" si="10"/>
        <v>-0.24852520441684012</v>
      </c>
      <c r="G202" s="8">
        <v>1245322.4454699999</v>
      </c>
      <c r="H202" s="8">
        <v>1585535.4783300001</v>
      </c>
      <c r="I202" s="9">
        <f t="shared" si="11"/>
        <v>0.27319272538414707</v>
      </c>
    </row>
    <row r="203" spans="1:9" x14ac:dyDescent="0.2">
      <c r="A203" s="3" t="s">
        <v>204</v>
      </c>
      <c r="B203" s="8">
        <v>266291.26416000002</v>
      </c>
      <c r="C203" s="8">
        <v>258245.0698</v>
      </c>
      <c r="D203" s="9">
        <f t="shared" si="9"/>
        <v>-3.0215765377738846E-2</v>
      </c>
      <c r="E203" s="8">
        <v>162018.31961999999</v>
      </c>
      <c r="F203" s="9">
        <f t="shared" si="10"/>
        <v>0.59392512158928423</v>
      </c>
      <c r="G203" s="8">
        <v>2482804.6412</v>
      </c>
      <c r="H203" s="8">
        <v>2156497.8660400002</v>
      </c>
      <c r="I203" s="9">
        <f t="shared" si="11"/>
        <v>-0.13142668164269566</v>
      </c>
    </row>
    <row r="204" spans="1:9" x14ac:dyDescent="0.2">
      <c r="A204" s="3" t="s">
        <v>205</v>
      </c>
      <c r="B204" s="8">
        <v>0</v>
      </c>
      <c r="C204" s="8">
        <v>0</v>
      </c>
      <c r="D204" s="9" t="str">
        <f t="shared" si="9"/>
        <v/>
      </c>
      <c r="E204" s="8">
        <v>19.824999999999999</v>
      </c>
      <c r="F204" s="9">
        <f t="shared" si="10"/>
        <v>-1</v>
      </c>
      <c r="G204" s="8">
        <v>205.32961</v>
      </c>
      <c r="H204" s="8">
        <v>589.78390000000002</v>
      </c>
      <c r="I204" s="9">
        <f t="shared" si="11"/>
        <v>1.8723762734463869</v>
      </c>
    </row>
    <row r="205" spans="1:9" x14ac:dyDescent="0.2">
      <c r="A205" s="3" t="s">
        <v>206</v>
      </c>
      <c r="B205" s="8">
        <v>22772.827959999999</v>
      </c>
      <c r="C205" s="8">
        <v>53731.008900000001</v>
      </c>
      <c r="D205" s="9">
        <f t="shared" si="9"/>
        <v>1.3594350685991836</v>
      </c>
      <c r="E205" s="8">
        <v>38902.586040000002</v>
      </c>
      <c r="F205" s="9">
        <f t="shared" si="10"/>
        <v>0.38116804997881837</v>
      </c>
      <c r="G205" s="8">
        <v>217151.97091999999</v>
      </c>
      <c r="H205" s="8">
        <v>314909.65237000003</v>
      </c>
      <c r="I205" s="9">
        <f t="shared" si="11"/>
        <v>0.45018095408406178</v>
      </c>
    </row>
    <row r="206" spans="1:9" x14ac:dyDescent="0.2">
      <c r="A206" s="3" t="s">
        <v>207</v>
      </c>
      <c r="B206" s="8">
        <v>8406.4148499999992</v>
      </c>
      <c r="C206" s="8">
        <v>5691.2220699999998</v>
      </c>
      <c r="D206" s="9">
        <f t="shared" si="9"/>
        <v>-0.32299057665468411</v>
      </c>
      <c r="E206" s="8">
        <v>5047.0059600000004</v>
      </c>
      <c r="F206" s="9">
        <f t="shared" si="10"/>
        <v>0.12764322354792679</v>
      </c>
      <c r="G206" s="8">
        <v>49458.857960000001</v>
      </c>
      <c r="H206" s="8">
        <v>50943.769840000001</v>
      </c>
      <c r="I206" s="9">
        <f t="shared" si="11"/>
        <v>3.0023173628491939E-2</v>
      </c>
    </row>
    <row r="207" spans="1:9" x14ac:dyDescent="0.2">
      <c r="A207" s="3" t="s">
        <v>208</v>
      </c>
      <c r="B207" s="8">
        <v>226.56039999999999</v>
      </c>
      <c r="C207" s="8">
        <v>225.48921999999999</v>
      </c>
      <c r="D207" s="9">
        <f t="shared" si="9"/>
        <v>-4.7280107203200306E-3</v>
      </c>
      <c r="E207" s="8">
        <v>387.92056000000002</v>
      </c>
      <c r="F207" s="9">
        <f t="shared" si="10"/>
        <v>-0.41872320456538836</v>
      </c>
      <c r="G207" s="8">
        <v>3923.7759900000001</v>
      </c>
      <c r="H207" s="8">
        <v>4560.9025899999997</v>
      </c>
      <c r="I207" s="9">
        <f t="shared" si="11"/>
        <v>0.16237588527575442</v>
      </c>
    </row>
    <row r="208" spans="1:9" x14ac:dyDescent="0.2">
      <c r="A208" s="3" t="s">
        <v>209</v>
      </c>
      <c r="B208" s="8">
        <v>844.79898000000003</v>
      </c>
      <c r="C208" s="8">
        <v>896.49816999999996</v>
      </c>
      <c r="D208" s="9">
        <f t="shared" si="9"/>
        <v>6.1197031748309927E-2</v>
      </c>
      <c r="E208" s="8">
        <v>235.67631</v>
      </c>
      <c r="F208" s="9">
        <f t="shared" si="10"/>
        <v>2.8039384187574896</v>
      </c>
      <c r="G208" s="8">
        <v>9049.3894700000001</v>
      </c>
      <c r="H208" s="8">
        <v>5936.8192099999997</v>
      </c>
      <c r="I208" s="9">
        <f t="shared" si="11"/>
        <v>-0.34395361922686707</v>
      </c>
    </row>
    <row r="209" spans="1:9" x14ac:dyDescent="0.2">
      <c r="A209" s="3" t="s">
        <v>210</v>
      </c>
      <c r="B209" s="8">
        <v>297.06450000000001</v>
      </c>
      <c r="C209" s="8">
        <v>184.78424999999999</v>
      </c>
      <c r="D209" s="9">
        <f t="shared" si="9"/>
        <v>-0.37796589629524913</v>
      </c>
      <c r="E209" s="8">
        <v>127.34106</v>
      </c>
      <c r="F209" s="9">
        <f t="shared" si="10"/>
        <v>0.45109715593697741</v>
      </c>
      <c r="G209" s="8">
        <v>2739.53197</v>
      </c>
      <c r="H209" s="8">
        <v>2362.8759100000002</v>
      </c>
      <c r="I209" s="9">
        <f t="shared" si="11"/>
        <v>-0.13748920039067836</v>
      </c>
    </row>
    <row r="210" spans="1:9" x14ac:dyDescent="0.2">
      <c r="A210" s="3" t="s">
        <v>211</v>
      </c>
      <c r="B210" s="8">
        <v>38535.825640000003</v>
      </c>
      <c r="C210" s="8">
        <v>34702.546249999999</v>
      </c>
      <c r="D210" s="9">
        <f t="shared" si="9"/>
        <v>-9.9473135097982168E-2</v>
      </c>
      <c r="E210" s="8">
        <v>28177.99553</v>
      </c>
      <c r="F210" s="9">
        <f t="shared" si="10"/>
        <v>0.23154772357932862</v>
      </c>
      <c r="G210" s="8">
        <v>218994.06966000001</v>
      </c>
      <c r="H210" s="8">
        <v>297401.82306999998</v>
      </c>
      <c r="I210" s="9">
        <f t="shared" si="11"/>
        <v>0.358035966598238</v>
      </c>
    </row>
    <row r="211" spans="1:9" x14ac:dyDescent="0.2">
      <c r="A211" s="3" t="s">
        <v>212</v>
      </c>
      <c r="B211" s="8">
        <v>3307.1937400000002</v>
      </c>
      <c r="C211" s="8">
        <v>1561.69253</v>
      </c>
      <c r="D211" s="9">
        <f t="shared" si="9"/>
        <v>-0.52778922168617792</v>
      </c>
      <c r="E211" s="8">
        <v>4611.5144600000003</v>
      </c>
      <c r="F211" s="9">
        <f t="shared" si="10"/>
        <v>-0.66134931516619377</v>
      </c>
      <c r="G211" s="8">
        <v>26511.089169999999</v>
      </c>
      <c r="H211" s="8">
        <v>28617.60312</v>
      </c>
      <c r="I211" s="9">
        <f t="shared" si="11"/>
        <v>7.945784258399069E-2</v>
      </c>
    </row>
    <row r="212" spans="1:9" x14ac:dyDescent="0.2">
      <c r="A212" s="3" t="s">
        <v>213</v>
      </c>
      <c r="B212" s="8">
        <v>219468.71935999999</v>
      </c>
      <c r="C212" s="8">
        <v>285451.22648000001</v>
      </c>
      <c r="D212" s="9">
        <f t="shared" si="9"/>
        <v>0.30064652180234974</v>
      </c>
      <c r="E212" s="8">
        <v>191605.7518</v>
      </c>
      <c r="F212" s="9">
        <f t="shared" si="10"/>
        <v>0.4897842251518465</v>
      </c>
      <c r="G212" s="8">
        <v>1645783.7822100001</v>
      </c>
      <c r="H212" s="8">
        <v>1958995.9867100001</v>
      </c>
      <c r="I212" s="9">
        <f t="shared" si="11"/>
        <v>0.19031187929158633</v>
      </c>
    </row>
    <row r="213" spans="1:9" x14ac:dyDescent="0.2">
      <c r="A213" s="3" t="s">
        <v>214</v>
      </c>
      <c r="B213" s="8">
        <v>204973.96437</v>
      </c>
      <c r="C213" s="8">
        <v>295605.00104</v>
      </c>
      <c r="D213" s="9">
        <f t="shared" si="9"/>
        <v>0.44215877342549348</v>
      </c>
      <c r="E213" s="8">
        <v>261482.10579999999</v>
      </c>
      <c r="F213" s="9">
        <f t="shared" si="10"/>
        <v>0.1304980129925204</v>
      </c>
      <c r="G213" s="8">
        <v>1993124.34305</v>
      </c>
      <c r="H213" s="8">
        <v>2300820.3380700001</v>
      </c>
      <c r="I213" s="9">
        <f t="shared" si="11"/>
        <v>0.15437872508703854</v>
      </c>
    </row>
    <row r="214" spans="1:9" x14ac:dyDescent="0.2">
      <c r="A214" s="3" t="s">
        <v>215</v>
      </c>
      <c r="B214" s="8">
        <v>370.26400000000001</v>
      </c>
      <c r="C214" s="8">
        <v>65.468530000000001</v>
      </c>
      <c r="D214" s="9">
        <f t="shared" si="9"/>
        <v>-0.82318418749864963</v>
      </c>
      <c r="E214" s="8">
        <v>699.42364999999995</v>
      </c>
      <c r="F214" s="9">
        <f t="shared" si="10"/>
        <v>-0.90639645942770164</v>
      </c>
      <c r="G214" s="8">
        <v>564.53949</v>
      </c>
      <c r="H214" s="8">
        <v>4502.4378999999999</v>
      </c>
      <c r="I214" s="9">
        <f t="shared" si="11"/>
        <v>6.975417096153893</v>
      </c>
    </row>
    <row r="215" spans="1:9" x14ac:dyDescent="0.2">
      <c r="A215" s="3" t="s">
        <v>216</v>
      </c>
      <c r="B215" s="8">
        <v>25655.21487</v>
      </c>
      <c r="C215" s="8">
        <v>27710.412520000002</v>
      </c>
      <c r="D215" s="9">
        <f t="shared" si="9"/>
        <v>8.0108377981400247E-2</v>
      </c>
      <c r="E215" s="8">
        <v>31337.672070000001</v>
      </c>
      <c r="F215" s="9">
        <f t="shared" si="10"/>
        <v>-0.11574757505591571</v>
      </c>
      <c r="G215" s="8">
        <v>322595.01844000001</v>
      </c>
      <c r="H215" s="8">
        <v>290121.17731</v>
      </c>
      <c r="I215" s="9">
        <f t="shared" si="11"/>
        <v>-0.10066442218183191</v>
      </c>
    </row>
    <row r="216" spans="1:9" x14ac:dyDescent="0.2">
      <c r="A216" s="3" t="s">
        <v>217</v>
      </c>
      <c r="B216" s="8">
        <v>37319.009310000001</v>
      </c>
      <c r="C216" s="8">
        <v>47392.817519999997</v>
      </c>
      <c r="D216" s="9">
        <f t="shared" si="9"/>
        <v>0.26993771796885868</v>
      </c>
      <c r="E216" s="8">
        <v>43441.11666</v>
      </c>
      <c r="F216" s="9">
        <f t="shared" si="10"/>
        <v>9.0966834276584585E-2</v>
      </c>
      <c r="G216" s="8">
        <v>264027.89142</v>
      </c>
      <c r="H216" s="8">
        <v>327052.66191000002</v>
      </c>
      <c r="I216" s="9">
        <f t="shared" si="11"/>
        <v>0.23870497223243703</v>
      </c>
    </row>
    <row r="217" spans="1:9" x14ac:dyDescent="0.2">
      <c r="A217" s="3" t="s">
        <v>218</v>
      </c>
      <c r="B217" s="8">
        <v>17645.360140000001</v>
      </c>
      <c r="C217" s="8">
        <v>18540.82965</v>
      </c>
      <c r="D217" s="9">
        <f t="shared" si="9"/>
        <v>5.0748157186663034E-2</v>
      </c>
      <c r="E217" s="8">
        <v>37074.553879999999</v>
      </c>
      <c r="F217" s="9">
        <f t="shared" si="10"/>
        <v>-0.49990417389750663</v>
      </c>
      <c r="G217" s="8">
        <v>199294.19399999999</v>
      </c>
      <c r="H217" s="8">
        <v>293827.54690999998</v>
      </c>
      <c r="I217" s="9">
        <f t="shared" si="11"/>
        <v>0.47434072720653364</v>
      </c>
    </row>
    <row r="218" spans="1:9" x14ac:dyDescent="0.2">
      <c r="A218" s="3" t="s">
        <v>219</v>
      </c>
      <c r="B218" s="8">
        <v>21584.251619999999</v>
      </c>
      <c r="C218" s="8">
        <v>20305.18678</v>
      </c>
      <c r="D218" s="9">
        <f t="shared" si="9"/>
        <v>-5.9259170181968024E-2</v>
      </c>
      <c r="E218" s="8">
        <v>22941.076880000001</v>
      </c>
      <c r="F218" s="9">
        <f t="shared" si="10"/>
        <v>-0.11489827237787453</v>
      </c>
      <c r="G218" s="8">
        <v>193116.92039000001</v>
      </c>
      <c r="H218" s="8">
        <v>200739.42780999999</v>
      </c>
      <c r="I218" s="9">
        <f t="shared" si="11"/>
        <v>3.9470945397256374E-2</v>
      </c>
    </row>
    <row r="219" spans="1:9" x14ac:dyDescent="0.2">
      <c r="A219" s="3" t="s">
        <v>220</v>
      </c>
      <c r="B219" s="8">
        <v>19589.772130000001</v>
      </c>
      <c r="C219" s="8">
        <v>16436.388129999999</v>
      </c>
      <c r="D219" s="9">
        <f t="shared" si="9"/>
        <v>-0.16097093825664632</v>
      </c>
      <c r="E219" s="8">
        <v>14219.714550000001</v>
      </c>
      <c r="F219" s="9">
        <f t="shared" si="10"/>
        <v>0.15588734726042719</v>
      </c>
      <c r="G219" s="8">
        <v>138504.69586000001</v>
      </c>
      <c r="H219" s="8">
        <v>122724.15785</v>
      </c>
      <c r="I219" s="9">
        <f t="shared" si="11"/>
        <v>-0.11393503961736362</v>
      </c>
    </row>
    <row r="220" spans="1:9" x14ac:dyDescent="0.2">
      <c r="A220" s="3" t="s">
        <v>221</v>
      </c>
      <c r="B220" s="8">
        <v>36234.756820000002</v>
      </c>
      <c r="C220" s="8">
        <v>10542.4722</v>
      </c>
      <c r="D220" s="9">
        <f t="shared" si="9"/>
        <v>-0.70905083612480557</v>
      </c>
      <c r="E220" s="8">
        <v>23589.631590000001</v>
      </c>
      <c r="F220" s="9">
        <f t="shared" si="10"/>
        <v>-0.5530887305391784</v>
      </c>
      <c r="G220" s="8">
        <v>194113.25688999999</v>
      </c>
      <c r="H220" s="8">
        <v>222785.11202</v>
      </c>
      <c r="I220" s="9">
        <f t="shared" si="11"/>
        <v>0.14770683666519369</v>
      </c>
    </row>
    <row r="221" spans="1:9" x14ac:dyDescent="0.2">
      <c r="A221" s="3" t="s">
        <v>222</v>
      </c>
      <c r="B221" s="8">
        <v>0</v>
      </c>
      <c r="C221" s="8">
        <v>34.959420000000001</v>
      </c>
      <c r="D221" s="9" t="str">
        <f t="shared" si="9"/>
        <v/>
      </c>
      <c r="E221" s="8">
        <v>0</v>
      </c>
      <c r="F221" s="9" t="str">
        <f t="shared" si="10"/>
        <v/>
      </c>
      <c r="G221" s="8">
        <v>158.39599999999999</v>
      </c>
      <c r="H221" s="8">
        <v>88.997799999999998</v>
      </c>
      <c r="I221" s="9">
        <f t="shared" si="11"/>
        <v>-0.4381310134094295</v>
      </c>
    </row>
    <row r="222" spans="1:9" x14ac:dyDescent="0.2">
      <c r="A222" s="3" t="s">
        <v>223</v>
      </c>
      <c r="B222" s="8">
        <v>3.8065000000000002</v>
      </c>
      <c r="C222" s="8">
        <v>0</v>
      </c>
      <c r="D222" s="9">
        <f t="shared" si="9"/>
        <v>-1</v>
      </c>
      <c r="E222" s="8">
        <v>0</v>
      </c>
      <c r="F222" s="9" t="str">
        <f t="shared" si="10"/>
        <v/>
      </c>
      <c r="G222" s="8">
        <v>3.8065000000000002</v>
      </c>
      <c r="H222" s="8">
        <v>6.2713000000000001</v>
      </c>
      <c r="I222" s="9">
        <f t="shared" si="11"/>
        <v>0.64752397215289625</v>
      </c>
    </row>
    <row r="223" spans="1:9" x14ac:dyDescent="0.2">
      <c r="A223" s="3" t="s">
        <v>224</v>
      </c>
      <c r="B223" s="8">
        <v>8622.4445099999994</v>
      </c>
      <c r="C223" s="8">
        <v>9016.5255799999995</v>
      </c>
      <c r="D223" s="9">
        <f t="shared" si="9"/>
        <v>4.5704100448887619E-2</v>
      </c>
      <c r="E223" s="8">
        <v>6703.2545799999998</v>
      </c>
      <c r="F223" s="9">
        <f t="shared" si="10"/>
        <v>0.34509669480582361</v>
      </c>
      <c r="G223" s="8">
        <v>71579.154949999996</v>
      </c>
      <c r="H223" s="8">
        <v>65842.575159999993</v>
      </c>
      <c r="I223" s="9">
        <f t="shared" si="11"/>
        <v>-8.0143161706884625E-2</v>
      </c>
    </row>
    <row r="224" spans="1:9" x14ac:dyDescent="0.2">
      <c r="A224" s="3" t="s">
        <v>225</v>
      </c>
      <c r="B224" s="8">
        <v>2569.6271400000001</v>
      </c>
      <c r="C224" s="8">
        <v>6825.5855600000004</v>
      </c>
      <c r="D224" s="9">
        <f t="shared" si="9"/>
        <v>1.6562552417624294</v>
      </c>
      <c r="E224" s="8">
        <v>4888.4992099999999</v>
      </c>
      <c r="F224" s="9">
        <f t="shared" si="10"/>
        <v>0.39625379217356982</v>
      </c>
      <c r="G224" s="8">
        <v>54251.626929999999</v>
      </c>
      <c r="H224" s="8">
        <v>57910.505160000001</v>
      </c>
      <c r="I224" s="9">
        <f t="shared" si="11"/>
        <v>6.7442737426492094E-2</v>
      </c>
    </row>
    <row r="225" spans="1:9" x14ac:dyDescent="0.2">
      <c r="A225" s="3" t="s">
        <v>226</v>
      </c>
      <c r="B225" s="8">
        <v>84022.410870000007</v>
      </c>
      <c r="C225" s="8">
        <v>98271.322849999997</v>
      </c>
      <c r="D225" s="9">
        <f t="shared" si="9"/>
        <v>0.16958466000274619</v>
      </c>
      <c r="E225" s="8">
        <v>70118.284950000001</v>
      </c>
      <c r="F225" s="9">
        <f t="shared" si="10"/>
        <v>0.40150779386682633</v>
      </c>
      <c r="G225" s="8">
        <v>824738.10589999997</v>
      </c>
      <c r="H225" s="8">
        <v>888096.56915999996</v>
      </c>
      <c r="I225" s="9">
        <f t="shared" si="11"/>
        <v>7.6822524395013581E-2</v>
      </c>
    </row>
    <row r="226" spans="1:9" x14ac:dyDescent="0.2">
      <c r="A226" s="3" t="s">
        <v>227</v>
      </c>
      <c r="B226" s="8">
        <v>1.1681999999999999</v>
      </c>
      <c r="C226" s="8">
        <v>20.89</v>
      </c>
      <c r="D226" s="9">
        <f t="shared" si="9"/>
        <v>16.882211950008561</v>
      </c>
      <c r="E226" s="8">
        <v>17.399999999999999</v>
      </c>
      <c r="F226" s="9">
        <f t="shared" si="10"/>
        <v>0.20057471264367832</v>
      </c>
      <c r="G226" s="8">
        <v>12.15962</v>
      </c>
      <c r="H226" s="8">
        <v>225.15072000000001</v>
      </c>
      <c r="I226" s="9">
        <f t="shared" si="11"/>
        <v>17.516262843740183</v>
      </c>
    </row>
    <row r="227" spans="1:9" x14ac:dyDescent="0.2">
      <c r="A227" s="3" t="s">
        <v>228</v>
      </c>
      <c r="B227" s="8">
        <v>297.27177999999998</v>
      </c>
      <c r="C227" s="8">
        <v>330.90857999999997</v>
      </c>
      <c r="D227" s="9">
        <f t="shared" si="9"/>
        <v>0.11315167554754102</v>
      </c>
      <c r="E227" s="8">
        <v>247.79</v>
      </c>
      <c r="F227" s="9">
        <f t="shared" si="10"/>
        <v>0.33543960611808377</v>
      </c>
      <c r="G227" s="8">
        <v>2959.67938</v>
      </c>
      <c r="H227" s="8">
        <v>2051.0780100000002</v>
      </c>
      <c r="I227" s="9">
        <f t="shared" si="11"/>
        <v>-0.30699317505127866</v>
      </c>
    </row>
    <row r="228" spans="1:9" x14ac:dyDescent="0.2">
      <c r="A228" s="3" t="s">
        <v>229</v>
      </c>
      <c r="B228" s="8">
        <v>199.88266999999999</v>
      </c>
      <c r="C228" s="8">
        <v>394.16507999999999</v>
      </c>
      <c r="D228" s="9">
        <f t="shared" si="9"/>
        <v>0.97198226339482052</v>
      </c>
      <c r="E228" s="8">
        <v>651.30947000000003</v>
      </c>
      <c r="F228" s="9">
        <f t="shared" si="10"/>
        <v>-0.3948113789900829</v>
      </c>
      <c r="G228" s="8">
        <v>2984.3469500000001</v>
      </c>
      <c r="H228" s="8">
        <v>4113.7131499999996</v>
      </c>
      <c r="I228" s="9">
        <f t="shared" si="11"/>
        <v>0.37842992752568505</v>
      </c>
    </row>
    <row r="229" spans="1:9" x14ac:dyDescent="0.2">
      <c r="A229" s="3" t="s">
        <v>230</v>
      </c>
      <c r="B229" s="8">
        <v>92820.066949999993</v>
      </c>
      <c r="C229" s="8">
        <v>77934.918109999999</v>
      </c>
      <c r="D229" s="9">
        <f t="shared" si="9"/>
        <v>-0.16036563352209476</v>
      </c>
      <c r="E229" s="8">
        <v>83347.146380000006</v>
      </c>
      <c r="F229" s="9">
        <f t="shared" si="10"/>
        <v>-6.4935975676051805E-2</v>
      </c>
      <c r="G229" s="8">
        <v>789983.56134999997</v>
      </c>
      <c r="H229" s="8">
        <v>722728.10641000001</v>
      </c>
      <c r="I229" s="9">
        <f t="shared" si="11"/>
        <v>-8.5135258795850599E-2</v>
      </c>
    </row>
    <row r="230" spans="1:9" x14ac:dyDescent="0.2">
      <c r="A230" s="3" t="s">
        <v>231</v>
      </c>
      <c r="B230" s="8">
        <v>18632.04565</v>
      </c>
      <c r="C230" s="8">
        <v>7020.0771299999997</v>
      </c>
      <c r="D230" s="9">
        <f t="shared" si="9"/>
        <v>-0.62322563706256273</v>
      </c>
      <c r="E230" s="8">
        <v>8523.1015700000007</v>
      </c>
      <c r="F230" s="9">
        <f t="shared" si="10"/>
        <v>-0.17634712289366761</v>
      </c>
      <c r="G230" s="8">
        <v>85653.565589999998</v>
      </c>
      <c r="H230" s="8">
        <v>71875.976500000004</v>
      </c>
      <c r="I230" s="9">
        <f t="shared" si="11"/>
        <v>-0.1608524875187276</v>
      </c>
    </row>
    <row r="231" spans="1:9" x14ac:dyDescent="0.2">
      <c r="A231" s="3" t="s">
        <v>232</v>
      </c>
      <c r="B231" s="8">
        <v>266415.72177</v>
      </c>
      <c r="C231" s="8">
        <v>263265.77578999999</v>
      </c>
      <c r="D231" s="9">
        <f t="shared" si="9"/>
        <v>-1.1823423779469766E-2</v>
      </c>
      <c r="E231" s="8">
        <v>331150.22139000002</v>
      </c>
      <c r="F231" s="9">
        <f t="shared" si="10"/>
        <v>-0.20499592394972799</v>
      </c>
      <c r="G231" s="8">
        <v>2406490.4978200002</v>
      </c>
      <c r="H231" s="8">
        <v>3098074.9051899998</v>
      </c>
      <c r="I231" s="9">
        <f t="shared" si="11"/>
        <v>0.28738297865563744</v>
      </c>
    </row>
    <row r="232" spans="1:9" x14ac:dyDescent="0.2">
      <c r="A232" s="3" t="s">
        <v>233</v>
      </c>
      <c r="B232" s="8">
        <v>29607.651699999999</v>
      </c>
      <c r="C232" s="8">
        <v>23139.354859999999</v>
      </c>
      <c r="D232" s="9">
        <f t="shared" si="9"/>
        <v>-0.21846706741690014</v>
      </c>
      <c r="E232" s="8">
        <v>15269.34252</v>
      </c>
      <c r="F232" s="9">
        <f t="shared" si="10"/>
        <v>0.51541265314415119</v>
      </c>
      <c r="G232" s="8">
        <v>188438.44746</v>
      </c>
      <c r="H232" s="8">
        <v>210503.33841999999</v>
      </c>
      <c r="I232" s="9">
        <f t="shared" si="11"/>
        <v>0.11709335996670056</v>
      </c>
    </row>
    <row r="233" spans="1:9" x14ac:dyDescent="0.2">
      <c r="A233" s="3" t="s">
        <v>234</v>
      </c>
      <c r="B233" s="8">
        <v>6862.0002400000003</v>
      </c>
      <c r="C233" s="8">
        <v>9047.5201699999998</v>
      </c>
      <c r="D233" s="9">
        <f t="shared" si="9"/>
        <v>0.31849604394650965</v>
      </c>
      <c r="E233" s="8">
        <v>6272.6264499999997</v>
      </c>
      <c r="F233" s="9">
        <f t="shared" si="10"/>
        <v>0.44238147164016128</v>
      </c>
      <c r="G233" s="8">
        <v>114910.22567</v>
      </c>
      <c r="H233" s="8">
        <v>85266.59951</v>
      </c>
      <c r="I233" s="9">
        <f t="shared" si="11"/>
        <v>-0.25797204719735545</v>
      </c>
    </row>
    <row r="234" spans="1:9" x14ac:dyDescent="0.2">
      <c r="A234" s="3" t="s">
        <v>235</v>
      </c>
      <c r="B234" s="8">
        <v>142481.52062</v>
      </c>
      <c r="C234" s="8">
        <v>194404.77127</v>
      </c>
      <c r="D234" s="9">
        <f t="shared" si="9"/>
        <v>0.36442094682916792</v>
      </c>
      <c r="E234" s="8">
        <v>184982.93943</v>
      </c>
      <c r="F234" s="9">
        <f t="shared" si="10"/>
        <v>5.0933517809978124E-2</v>
      </c>
      <c r="G234" s="8">
        <v>1272322.31109</v>
      </c>
      <c r="H234" s="8">
        <v>1560000.0423099999</v>
      </c>
      <c r="I234" s="9">
        <f t="shared" si="11"/>
        <v>0.22610444595092116</v>
      </c>
    </row>
    <row r="235" spans="1:9" x14ac:dyDescent="0.2">
      <c r="A235" s="3" t="s">
        <v>236</v>
      </c>
      <c r="B235" s="8">
        <v>0</v>
      </c>
      <c r="C235" s="8">
        <v>17.073</v>
      </c>
      <c r="D235" s="9" t="str">
        <f t="shared" si="9"/>
        <v/>
      </c>
      <c r="E235" s="8">
        <v>0</v>
      </c>
      <c r="F235" s="9" t="str">
        <f t="shared" si="10"/>
        <v/>
      </c>
      <c r="G235" s="8">
        <v>0</v>
      </c>
      <c r="H235" s="8">
        <v>78.470659999999995</v>
      </c>
      <c r="I235" s="9" t="str">
        <f t="shared" si="11"/>
        <v/>
      </c>
    </row>
    <row r="236" spans="1:9" x14ac:dyDescent="0.2">
      <c r="A236" s="3" t="s">
        <v>237</v>
      </c>
      <c r="B236" s="8">
        <v>34.193939999999998</v>
      </c>
      <c r="C236" s="8">
        <v>74.093890000000002</v>
      </c>
      <c r="D236" s="9">
        <f t="shared" si="9"/>
        <v>1.1668719662021987</v>
      </c>
      <c r="E236" s="8">
        <v>62.109870000000001</v>
      </c>
      <c r="F236" s="9">
        <f t="shared" si="10"/>
        <v>0.19294872135459307</v>
      </c>
      <c r="G236" s="8">
        <v>617.66116</v>
      </c>
      <c r="H236" s="8">
        <v>622.68763999999999</v>
      </c>
      <c r="I236" s="9">
        <f t="shared" si="11"/>
        <v>8.1379246834947239E-3</v>
      </c>
    </row>
    <row r="237" spans="1:9" x14ac:dyDescent="0.2">
      <c r="A237" s="3" t="s">
        <v>238</v>
      </c>
      <c r="B237" s="8">
        <v>18194.99409</v>
      </c>
      <c r="C237" s="8">
        <v>17434.11404</v>
      </c>
      <c r="D237" s="9">
        <f t="shared" si="9"/>
        <v>-4.1818098221762079E-2</v>
      </c>
      <c r="E237" s="8">
        <v>20125.207890000001</v>
      </c>
      <c r="F237" s="9">
        <f t="shared" si="10"/>
        <v>-0.13371756777415333</v>
      </c>
      <c r="G237" s="8">
        <v>135602.04354000001</v>
      </c>
      <c r="H237" s="8">
        <v>146937.17606999999</v>
      </c>
      <c r="I237" s="9">
        <f t="shared" si="11"/>
        <v>8.3591163039193672E-2</v>
      </c>
    </row>
    <row r="238" spans="1:9" x14ac:dyDescent="0.2">
      <c r="A238" s="3" t="s">
        <v>239</v>
      </c>
      <c r="B238" s="8">
        <v>33018.730259999997</v>
      </c>
      <c r="C238" s="8">
        <v>39022.807540000002</v>
      </c>
      <c r="D238" s="9">
        <f t="shared" si="9"/>
        <v>0.18183852718508531</v>
      </c>
      <c r="E238" s="8">
        <v>25502.20392</v>
      </c>
      <c r="F238" s="9">
        <f t="shared" si="10"/>
        <v>0.53017392780694239</v>
      </c>
      <c r="G238" s="8">
        <v>306094.39889000001</v>
      </c>
      <c r="H238" s="8">
        <v>319388.57842999999</v>
      </c>
      <c r="I238" s="9">
        <f t="shared" si="11"/>
        <v>4.3431632817225951E-2</v>
      </c>
    </row>
    <row r="239" spans="1:9" x14ac:dyDescent="0.2">
      <c r="A239" s="3" t="s">
        <v>240</v>
      </c>
      <c r="B239" s="8">
        <v>49560.60166</v>
      </c>
      <c r="C239" s="8">
        <v>34606.584770000001</v>
      </c>
      <c r="D239" s="9">
        <f t="shared" si="9"/>
        <v>-0.30173194814277804</v>
      </c>
      <c r="E239" s="8">
        <v>57138.350989999999</v>
      </c>
      <c r="F239" s="9">
        <f t="shared" si="10"/>
        <v>-0.3943370053494083</v>
      </c>
      <c r="G239" s="8">
        <v>485380.40782000002</v>
      </c>
      <c r="H239" s="8">
        <v>507899.34623999998</v>
      </c>
      <c r="I239" s="9">
        <f t="shared" si="11"/>
        <v>4.6394411593866813E-2</v>
      </c>
    </row>
    <row r="240" spans="1:9" x14ac:dyDescent="0.2">
      <c r="A240" s="3" t="s">
        <v>241</v>
      </c>
      <c r="B240" s="8">
        <v>360.78041999999999</v>
      </c>
      <c r="C240" s="8">
        <v>355.90368000000001</v>
      </c>
      <c r="D240" s="9">
        <f t="shared" si="9"/>
        <v>-1.3517196969835554E-2</v>
      </c>
      <c r="E240" s="8">
        <v>566.06596999999999</v>
      </c>
      <c r="F240" s="9">
        <f t="shared" si="10"/>
        <v>-0.37126819335209282</v>
      </c>
      <c r="G240" s="8">
        <v>2572.40047</v>
      </c>
      <c r="H240" s="8">
        <v>4993.0390100000004</v>
      </c>
      <c r="I240" s="9">
        <f t="shared" si="11"/>
        <v>0.94100376991456547</v>
      </c>
    </row>
    <row r="241" spans="1:9" x14ac:dyDescent="0.2">
      <c r="A241" s="3" t="s">
        <v>242</v>
      </c>
      <c r="B241" s="8">
        <v>8362.0852599999998</v>
      </c>
      <c r="C241" s="8">
        <v>9701.1082100000003</v>
      </c>
      <c r="D241" s="9">
        <f t="shared" si="9"/>
        <v>0.16013026755481818</v>
      </c>
      <c r="E241" s="8">
        <v>8589.8628499999995</v>
      </c>
      <c r="F241" s="9">
        <f t="shared" si="10"/>
        <v>0.12936706666975484</v>
      </c>
      <c r="G241" s="8">
        <v>94228.789940000002</v>
      </c>
      <c r="H241" s="8">
        <v>146261.08348</v>
      </c>
      <c r="I241" s="9">
        <f t="shared" si="11"/>
        <v>0.55219104026626531</v>
      </c>
    </row>
    <row r="242" spans="1:9" x14ac:dyDescent="0.2">
      <c r="A242" s="3" t="s">
        <v>243</v>
      </c>
      <c r="B242" s="8">
        <v>10256.155290000001</v>
      </c>
      <c r="C242" s="8">
        <v>8368.7345800000003</v>
      </c>
      <c r="D242" s="9">
        <f t="shared" si="9"/>
        <v>-0.18402809402079556</v>
      </c>
      <c r="E242" s="8">
        <v>13251.023660000001</v>
      </c>
      <c r="F242" s="9">
        <f t="shared" si="10"/>
        <v>-0.36844618236837412</v>
      </c>
      <c r="G242" s="8">
        <v>86225.977509999997</v>
      </c>
      <c r="H242" s="8">
        <v>98591.53297</v>
      </c>
      <c r="I242" s="9">
        <f t="shared" si="11"/>
        <v>0.14340870138080963</v>
      </c>
    </row>
    <row r="243" spans="1:9" x14ac:dyDescent="0.2">
      <c r="A243" s="3" t="s">
        <v>244</v>
      </c>
      <c r="B243" s="8">
        <v>338083.67249000003</v>
      </c>
      <c r="C243" s="8">
        <v>277032.59093000001</v>
      </c>
      <c r="D243" s="9">
        <f t="shared" si="9"/>
        <v>-0.1805797988123955</v>
      </c>
      <c r="E243" s="8">
        <v>266853.43952000001</v>
      </c>
      <c r="F243" s="9">
        <f t="shared" si="10"/>
        <v>3.8145101027401651E-2</v>
      </c>
      <c r="G243" s="8">
        <v>2707665.7467999998</v>
      </c>
      <c r="H243" s="8">
        <v>2573771.1753600002</v>
      </c>
      <c r="I243" s="9">
        <f t="shared" si="11"/>
        <v>-4.94501847571992E-2</v>
      </c>
    </row>
    <row r="244" spans="1:9" x14ac:dyDescent="0.2">
      <c r="A244" s="3" t="s">
        <v>245</v>
      </c>
      <c r="B244" s="8">
        <v>1414.65805</v>
      </c>
      <c r="C244" s="8">
        <v>4304.4098000000004</v>
      </c>
      <c r="D244" s="9">
        <f t="shared" si="9"/>
        <v>2.0427210307112738</v>
      </c>
      <c r="E244" s="8">
        <v>3161.7714599999999</v>
      </c>
      <c r="F244" s="9">
        <f t="shared" si="10"/>
        <v>0.36139181925565245</v>
      </c>
      <c r="G244" s="8">
        <v>17234.185809999999</v>
      </c>
      <c r="H244" s="8">
        <v>22751.02118</v>
      </c>
      <c r="I244" s="9">
        <f t="shared" si="11"/>
        <v>0.32011000872457229</v>
      </c>
    </row>
    <row r="245" spans="1:9" x14ac:dyDescent="0.2">
      <c r="A245" s="3" t="s">
        <v>246</v>
      </c>
      <c r="B245" s="8">
        <v>1559.47813</v>
      </c>
      <c r="C245" s="8">
        <v>2235.7190700000001</v>
      </c>
      <c r="D245" s="9">
        <f t="shared" si="9"/>
        <v>0.43363284613680353</v>
      </c>
      <c r="E245" s="8">
        <v>2985.1355199999998</v>
      </c>
      <c r="F245" s="9">
        <f t="shared" si="10"/>
        <v>-0.2510493895432927</v>
      </c>
      <c r="G245" s="8">
        <v>14613.125340000001</v>
      </c>
      <c r="H245" s="8">
        <v>20865.49999</v>
      </c>
      <c r="I245" s="9">
        <f t="shared" si="11"/>
        <v>0.42786019448458368</v>
      </c>
    </row>
    <row r="246" spans="1:9" x14ac:dyDescent="0.2">
      <c r="A246" s="3" t="s">
        <v>247</v>
      </c>
      <c r="B246" s="8">
        <v>19585539.690299999</v>
      </c>
      <c r="C246" s="8">
        <v>22689202.518770002</v>
      </c>
      <c r="D246" s="9">
        <f t="shared" si="9"/>
        <v>0.15846705669321604</v>
      </c>
      <c r="E246" s="8">
        <v>20090245.602559999</v>
      </c>
      <c r="F246" s="9">
        <f t="shared" si="10"/>
        <v>0.12936411866855591</v>
      </c>
      <c r="G246" s="8">
        <v>173515270.23824</v>
      </c>
      <c r="H246" s="8">
        <v>183737397.12333</v>
      </c>
      <c r="I246" s="9">
        <f t="shared" si="11"/>
        <v>5.8911972825531844E-2</v>
      </c>
    </row>
  </sheetData>
  <autoFilter ref="A4:I246"/>
  <mergeCells count="4">
    <mergeCell ref="A1:I1"/>
    <mergeCell ref="B3:D3"/>
    <mergeCell ref="E3:F3"/>
    <mergeCell ref="G3:I3"/>
  </mergeCells>
  <conditionalFormatting sqref="D5:D2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F5:F2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I5:I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2026-10-03T07:35:05Z</dcterms:created>
  <dcterms:modified xsi:type="dcterms:W3CDTF">2026-10-03T07:35:26Z</dcterms:modified>
</cp:coreProperties>
</file>